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drawings/drawing37.xml" ContentType="application/vnd.openxmlformats-officedocument.drawing+xml"/>
  <Override PartName="/xl/drawings/drawing38.xml" ContentType="application/vnd.openxmlformats-officedocument.drawing+xml"/>
  <Override PartName="/xl/drawings/drawing39.xml" ContentType="application/vnd.openxmlformats-officedocument.drawing+xml"/>
  <Override PartName="/xl/drawings/drawing40.xml" ContentType="application/vnd.openxmlformats-officedocument.drawing+xml"/>
  <Override PartName="/xl/drawings/drawing41.xml" ContentType="application/vnd.openxmlformats-officedocument.drawing+xml"/>
  <Override PartName="/xl/drawings/drawing42.xml" ContentType="application/vnd.openxmlformats-officedocument.drawing+xml"/>
  <Override PartName="/xl/drawings/drawing43.xml" ContentType="application/vnd.openxmlformats-officedocument.drawing+xml"/>
  <Override PartName="/xl/drawings/drawing44.xml" ContentType="application/vnd.openxmlformats-officedocument.drawing+xml"/>
  <Override PartName="/xl/drawings/drawing45.xml" ContentType="application/vnd.openxmlformats-officedocument.drawing+xml"/>
  <Override PartName="/xl/drawings/drawing46.xml" ContentType="application/vnd.openxmlformats-officedocument.drawing+xml"/>
  <Override PartName="/xl/drawings/drawing47.xml" ContentType="application/vnd.openxmlformats-officedocument.drawing+xml"/>
  <Override PartName="/xl/drawings/drawing48.xml" ContentType="application/vnd.openxmlformats-officedocument.drawing+xml"/>
  <Override PartName="/xl/drawings/drawing49.xml" ContentType="application/vnd.openxmlformats-officedocument.drawing+xml"/>
  <Override PartName="/xl/drawings/drawing50.xml" ContentType="application/vnd.openxmlformats-officedocument.drawing+xml"/>
  <Override PartName="/xl/drawings/drawing51.xml" ContentType="application/vnd.openxmlformats-officedocument.drawing+xml"/>
  <Override PartName="/xl/drawings/drawing52.xml" ContentType="application/vnd.openxmlformats-officedocument.drawing+xml"/>
  <Override PartName="/xl/drawings/drawing53.xml" ContentType="application/vnd.openxmlformats-officedocument.drawing+xml"/>
  <Override PartName="/xl/drawings/drawing5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mc:AlternateContent xmlns:mc="http://schemas.openxmlformats.org/markup-compatibility/2006">
    <mc:Choice Requires="x15">
      <x15ac:absPath xmlns:x15ac="http://schemas.microsoft.com/office/spreadsheetml/2010/11/ac" url="K:\Accounts\REPORTS\Monthend portfolio\2025-2026\08. November 2025\30112025\Final\"/>
    </mc:Choice>
  </mc:AlternateContent>
  <xr:revisionPtr revIDLastSave="0" documentId="13_ncr:1_{13FD547B-08D2-407E-9EDE-3AD0F643A1BF}" xr6:coauthVersionLast="47" xr6:coauthVersionMax="47" xr10:uidLastSave="{00000000-0000-0000-0000-000000000000}"/>
  <bookViews>
    <workbookView xWindow="-110" yWindow="-110" windowWidth="19420" windowHeight="11500" tabRatio="958" xr2:uid="{00000000-000D-0000-FFFF-FFFF00000000}"/>
  </bookViews>
  <sheets>
    <sheet name="Aggressive Hybrid" sheetId="52" r:id="rId1"/>
    <sheet name="Flexi Cap" sheetId="51" r:id="rId2"/>
    <sheet name="Large Cap" sheetId="50" r:id="rId3"/>
    <sheet name="Large &amp; Mid Cap" sheetId="49" r:id="rId4"/>
    <sheet name="TIGER" sheetId="48" r:id="rId5"/>
    <sheet name="MIDCAP" sheetId="47" r:id="rId6"/>
    <sheet name="TAX" sheetId="46" r:id="rId7"/>
    <sheet name="SMALLCAP" sheetId="45" r:id="rId8"/>
    <sheet name="World Gold Mining FOF" sheetId="44" r:id="rId9"/>
    <sheet name="NRNEF" sheetId="43" r:id="rId10"/>
    <sheet name="Global Clean Energy FOF" sheetId="42" r:id="rId11"/>
    <sheet name="Focused" sheetId="41" r:id="rId12"/>
    <sheet name="World Mining FOF" sheetId="40" r:id="rId13"/>
    <sheet name="US Specific Equity FoF" sheetId="39" r:id="rId14"/>
    <sheet name="DAAF" sheetId="38" r:id="rId15"/>
    <sheet name="ESF" sheetId="37" r:id="rId16"/>
    <sheet name="EQUALNIFTY50" sheetId="36" r:id="rId17"/>
    <sheet name="ARBITRAGE" sheetId="35" r:id="rId18"/>
    <sheet name="HEALTHCARE" sheetId="34" r:id="rId19"/>
    <sheet name="NIFTY50INDEX" sheetId="33" r:id="rId20"/>
    <sheet name="NIFTYNEXT50INDEX" sheetId="32" r:id="rId21"/>
    <sheet name="QUANT" sheetId="31" r:id="rId22"/>
    <sheet name="Nifty 50 Equal ETF" sheetId="30" r:id="rId23"/>
    <sheet name="Nifty 50 ETF" sheetId="29" r:id="rId24"/>
    <sheet name="NIFTY MIDCAP 150 ETF" sheetId="28" r:id="rId25"/>
    <sheet name="NIFTY MIDCAP 150 Q50" sheetId="27" r:id="rId26"/>
    <sheet name="SILVER ETF" sheetId="26" r:id="rId27"/>
    <sheet name="Nifty Bank ETF" sheetId="25" r:id="rId28"/>
    <sheet name="GOLD ETF" sheetId="24" r:id="rId29"/>
    <sheet name="Nifty IT ETF" sheetId="23" r:id="rId30"/>
    <sheet name="BSE Sensex ETF" sheetId="22" r:id="rId31"/>
    <sheet name="Nifty PSU Bank ETF" sheetId="21" r:id="rId32"/>
    <sheet name="Nifty Private Bank ETF" sheetId="20" r:id="rId33"/>
    <sheet name="Multi Asset" sheetId="19" r:id="rId34"/>
    <sheet name="GOLD ETF FOF" sheetId="18" r:id="rId35"/>
    <sheet name="Banking and Financial Services" sheetId="17" r:id="rId36"/>
    <sheet name="Nifty Smallcap250 Quality 50" sheetId="16" r:id="rId37"/>
    <sheet name="Multicap Fund" sheetId="15" r:id="rId38"/>
    <sheet name="Healthcare ETF" sheetId="14" r:id="rId39"/>
    <sheet name="Nifty Bank Index" sheetId="13" r:id="rId40"/>
    <sheet name="Nifty Top 10 Equal" sheetId="12" r:id="rId41"/>
    <sheet name="Nifty Top 10 Equal ETF" sheetId="11" r:id="rId42"/>
    <sheet name="Business Cycle Fund" sheetId="10" r:id="rId43"/>
    <sheet name="Sensex Next 30 ETF" sheetId="9" r:id="rId44"/>
    <sheet name="Sensex Next 30 Index" sheetId="8" r:id="rId45"/>
    <sheet name="Nifty Pvt Bank Index" sheetId="7" r:id="rId46"/>
    <sheet name="Nifty IT Index" sheetId="4" r:id="rId47"/>
    <sheet name="Silver ETF FOF" sheetId="6" r:id="rId48"/>
    <sheet name="Nifty Healthcare Index" sheetId="5" r:id="rId49"/>
    <sheet name="Nifty500 Flexicap Qlty30" sheetId="3" r:id="rId50"/>
    <sheet name="Nifty500 Flexicap Qlty30 ETF" sheetId="2" r:id="rId51"/>
    <sheet name="MSCI India ETF" sheetId="53" r:id="rId52"/>
    <sheet name="VALUE" sheetId="54" r:id="rId53"/>
    <sheet name="Global Innovation" sheetId="55" r:id="rId54"/>
  </sheets>
  <definedNames>
    <definedName name="_xlnm._FilterDatabase" localSheetId="42" hidden="1">'Business Cycle Fund'!$A$4:$N$96</definedName>
    <definedName name="_xlnm._FilterDatabase" localSheetId="15" hidden="1">ESF!$A$4:$L$226</definedName>
    <definedName name="_xlnm._FilterDatabase" localSheetId="20" hidden="1">NIFTYNEXT50INDEX!$A$4:$M$82</definedName>
    <definedName name="_xlnm._FilterDatabase" localSheetId="21" hidden="1">QUANT!$A$4:$M$67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65" i="10" l="1"/>
  <c r="F185" i="37"/>
  <c r="A98" i="37"/>
  <c r="A99" i="37" s="1"/>
  <c r="A100" i="37" s="1"/>
  <c r="A101" i="37" s="1"/>
  <c r="A102" i="37" s="1"/>
  <c r="A103" i="37" s="1"/>
  <c r="A104" i="37" s="1"/>
  <c r="A105" i="37" s="1"/>
  <c r="A106" i="37" s="1"/>
  <c r="A107" i="37" s="1"/>
  <c r="A108" i="37" s="1"/>
  <c r="A109" i="37" s="1"/>
  <c r="A110" i="37" s="1"/>
  <c r="A111" i="37" s="1"/>
  <c r="A112" i="37" s="1"/>
  <c r="A113" i="37" s="1"/>
  <c r="A114" i="37" s="1"/>
  <c r="A115" i="37" s="1"/>
  <c r="A116" i="37" s="1"/>
  <c r="A117" i="37" s="1"/>
  <c r="A118" i="37" s="1"/>
  <c r="A119" i="37" s="1"/>
  <c r="A120" i="37" s="1"/>
  <c r="A121" i="37" s="1"/>
  <c r="A122" i="37" s="1"/>
  <c r="A123" i="37" s="1"/>
  <c r="A124" i="37" s="1"/>
  <c r="A125" i="37" s="1"/>
  <c r="A126" i="37" s="1"/>
  <c r="A127" i="37" s="1"/>
  <c r="A128" i="37" s="1"/>
  <c r="A129" i="37" s="1"/>
  <c r="A130" i="37" s="1"/>
  <c r="A131" i="37" s="1"/>
  <c r="A132" i="37" s="1"/>
  <c r="A133" i="37" s="1"/>
  <c r="A134" i="37" s="1"/>
  <c r="A135" i="37" s="1"/>
  <c r="A136" i="37" s="1"/>
  <c r="A137" i="37" s="1"/>
  <c r="A138" i="37" s="1"/>
  <c r="A139" i="37" s="1"/>
  <c r="A140" i="37" s="1"/>
  <c r="A141" i="37" s="1"/>
  <c r="A142" i="37" s="1"/>
  <c r="A143" i="37" s="1"/>
  <c r="A144" i="37" s="1"/>
  <c r="A145" i="37" s="1"/>
  <c r="A146" i="37" s="1"/>
  <c r="A147" i="37" s="1"/>
  <c r="A148" i="37" s="1"/>
  <c r="A149" i="37" s="1"/>
  <c r="A150" i="37" s="1"/>
  <c r="A151" i="37" s="1"/>
  <c r="A152" i="37" s="1"/>
  <c r="A153" i="37" s="1"/>
  <c r="A154" i="37" s="1"/>
  <c r="A155" i="37" s="1"/>
  <c r="A156" i="37" s="1"/>
  <c r="A157" i="37" s="1"/>
  <c r="A158" i="37" s="1"/>
  <c r="A159" i="37" s="1"/>
  <c r="A160" i="37" s="1"/>
  <c r="A165" i="37" s="1"/>
  <c r="A166" i="37" s="1"/>
  <c r="A172" i="37" s="1"/>
  <c r="A173" i="37" s="1"/>
  <c r="A174" i="37" s="1"/>
  <c r="A175" i="37" s="1"/>
  <c r="A176" i="37" s="1"/>
  <c r="A177" i="37" s="1"/>
  <c r="A178" i="37" s="1"/>
  <c r="A179" i="37" s="1"/>
  <c r="A180" i="37" s="1"/>
  <c r="A181" i="37" s="1"/>
  <c r="A182" i="37" s="1"/>
  <c r="A183" i="37" s="1"/>
  <c r="A184" i="37" s="1"/>
  <c r="G58" i="32"/>
  <c r="F58" i="32"/>
  <c r="G90" i="37"/>
  <c r="F90" i="37"/>
  <c r="F59" i="10"/>
  <c r="G59" i="10"/>
</calcChain>
</file>

<file path=xl/sharedStrings.xml><?xml version="1.0" encoding="utf-8"?>
<sst xmlns="http://schemas.openxmlformats.org/spreadsheetml/2006/main" count="10289" uniqueCount="1754">
  <si>
    <t>DSP Nifty500 Flexicap Quality 30 ETF</t>
  </si>
  <si>
    <t>Portfolio as on November 30, 2025</t>
  </si>
  <si>
    <t>Sr. No.</t>
  </si>
  <si>
    <t>Name of Instrument</t>
  </si>
  <si>
    <t>ISIN</t>
  </si>
  <si>
    <t>Rating/Industry</t>
  </si>
  <si>
    <t>Quantity</t>
  </si>
  <si>
    <t>Market value (Rs. In lakhs)</t>
  </si>
  <si>
    <t>% to Net Assets</t>
  </si>
  <si>
    <t>Maturity Date</t>
  </si>
  <si>
    <t>Put/Call Option</t>
  </si>
  <si>
    <t>YTM (%)</t>
  </si>
  <si>
    <t>EQUITY &amp; EQUITY RELATED</t>
  </si>
  <si>
    <t>Listed / awaiting listing on the stock exchanges</t>
  </si>
  <si>
    <t>Persistent Systems Limited</t>
  </si>
  <si>
    <t>INE262H01021</t>
  </si>
  <si>
    <t>IT - Software</t>
  </si>
  <si>
    <t>Angel One Limited</t>
  </si>
  <si>
    <t>INE732I01013</t>
  </si>
  <si>
    <t>Capital Markets</t>
  </si>
  <si>
    <t>Coforge Limited</t>
  </si>
  <si>
    <t>INE591G01025</t>
  </si>
  <si>
    <t>Asian Paints Limited</t>
  </si>
  <si>
    <t>INE021A01026</t>
  </si>
  <si>
    <t>Consumer Durables</t>
  </si>
  <si>
    <t>Karur Vysya Bank Limited</t>
  </si>
  <si>
    <t>INE036D01028</t>
  </si>
  <si>
    <t>Banks</t>
  </si>
  <si>
    <t>HCL Technologies Limited</t>
  </si>
  <si>
    <t>INE860A01027</t>
  </si>
  <si>
    <t>Cummins India Limited</t>
  </si>
  <si>
    <t>INE298A01020</t>
  </si>
  <si>
    <t>Industrial Products</t>
  </si>
  <si>
    <t>Central Depository Services (India) Limited</t>
  </si>
  <si>
    <t>INE736A01011</t>
  </si>
  <si>
    <t>Nestle India Limited</t>
  </si>
  <si>
    <t>INE239A01024</t>
  </si>
  <si>
    <t>Food Products</t>
  </si>
  <si>
    <t>Tata Consultancy Services Limited</t>
  </si>
  <si>
    <t>INE467B01029</t>
  </si>
  <si>
    <t>JB Chemicals &amp; Pharmaceuticals Limited</t>
  </si>
  <si>
    <t>INE572A01036</t>
  </si>
  <si>
    <t>Pharmaceuticals &amp; Biotechnology</t>
  </si>
  <si>
    <t>HDFC Bank Limited</t>
  </si>
  <si>
    <t>INE040A01034</t>
  </si>
  <si>
    <t>Infosys Limited</t>
  </si>
  <si>
    <t>INE009A01021</t>
  </si>
  <si>
    <t>Tech Mahindra Limited</t>
  </si>
  <si>
    <t>INE669C01036</t>
  </si>
  <si>
    <t>Marico Limited</t>
  </si>
  <si>
    <t>INE196A01026</t>
  </si>
  <si>
    <t>Agricultural Food &amp; other Products</t>
  </si>
  <si>
    <t>APL Apollo Tubes Limited</t>
  </si>
  <si>
    <t>INE702C01027</t>
  </si>
  <si>
    <t>ITC Limited</t>
  </si>
  <si>
    <t>INE154A01025</t>
  </si>
  <si>
    <t>Diversified FMCG</t>
  </si>
  <si>
    <t>Computer Age Management Services Limited</t>
  </si>
  <si>
    <t>INE596I01012</t>
  </si>
  <si>
    <t>Indian Energy Exchange Limited</t>
  </si>
  <si>
    <t>INE022Q01020</t>
  </si>
  <si>
    <t>Maruti Suzuki India Limited</t>
  </si>
  <si>
    <t>INE585B01010</t>
  </si>
  <si>
    <t>Automobiles</t>
  </si>
  <si>
    <t>Hindustan Unilever Limited</t>
  </si>
  <si>
    <t>INE030A01027</t>
  </si>
  <si>
    <t>Amara Raja Energy &amp; Mobility Limited</t>
  </si>
  <si>
    <t>INE885A01032</t>
  </si>
  <si>
    <t>Auto Components</t>
  </si>
  <si>
    <t>Sonata Software Limited</t>
  </si>
  <si>
    <t>INE269A01021</t>
  </si>
  <si>
    <t>Cyient Limited</t>
  </si>
  <si>
    <t>INE136B01020</t>
  </si>
  <si>
    <t>IT - Services</t>
  </si>
  <si>
    <t>Colgate Palmolive (India) Limited</t>
  </si>
  <si>
    <t>INE259A01022</t>
  </si>
  <si>
    <t>Personal Products</t>
  </si>
  <si>
    <t>Tata Elxsi Limited</t>
  </si>
  <si>
    <t>INE670A01012</t>
  </si>
  <si>
    <t>HDFC Asset Management Company Limited</t>
  </si>
  <si>
    <t>INE127D01025</t>
  </si>
  <si>
    <t>Gujarat State Petronet Limited</t>
  </si>
  <si>
    <t>INE246F01010</t>
  </si>
  <si>
    <t>Gas</t>
  </si>
  <si>
    <t>Tube Investments of India Limited</t>
  </si>
  <si>
    <t>INE974X01010</t>
  </si>
  <si>
    <t>Dixon Technologies (India) Limited</t>
  </si>
  <si>
    <t>INE935N01020</t>
  </si>
  <si>
    <t>Total</t>
  </si>
  <si>
    <t>MONEY MARKET INSTRUMENTS</t>
  </si>
  <si>
    <t>TREPS / Reverse Repo Investments</t>
  </si>
  <si>
    <t>Cash &amp; Cash Equivalent</t>
  </si>
  <si>
    <t>Net Receivables/Payables</t>
  </si>
  <si>
    <t>GRAND TOTAL</t>
  </si>
  <si>
    <t>Sector/Rating</t>
  </si>
  <si>
    <t>Percent</t>
  </si>
  <si>
    <t>Cash &amp; Equivalent</t>
  </si>
  <si>
    <t>Notes:</t>
  </si>
  <si>
    <t>Market value includes accrued interest</t>
  </si>
  <si>
    <t>Net Assets does not include unit activity for the last day of the month</t>
  </si>
  <si>
    <t>Scheme Riskometer</t>
  </si>
  <si>
    <t>Benchmark Riskometer: Nifty500 Flexicap Quality 30 TRI</t>
  </si>
  <si>
    <t>DSP Nifty500 Flexicap Quality 30 Index Fund</t>
  </si>
  <si>
    <t>Subject to SEBI (MF) Regulations and the applicable guidelines issued by SEBI, Scheme has entered into securities lending in accordance with the framework specified in this regard.</t>
  </si>
  <si>
    <t>DSP Nifty IT Index Fund</t>
  </si>
  <si>
    <t>Wipro Limited</t>
  </si>
  <si>
    <t>INE075A01022</t>
  </si>
  <si>
    <t>LTIMindtree Limited</t>
  </si>
  <si>
    <t>INE214T01019</t>
  </si>
  <si>
    <t>MphasiS Limited</t>
  </si>
  <si>
    <t>INE356A01018</t>
  </si>
  <si>
    <t>Oracle Financial Services Software Limited</t>
  </si>
  <si>
    <t>INE881D01027</t>
  </si>
  <si>
    <t>Benchmark Riskometer: Nifty IT TRI</t>
  </si>
  <si>
    <t>DSP Nifty Healthcare Index Fund</t>
  </si>
  <si>
    <t>Sun Pharmaceutical Industries Limited</t>
  </si>
  <si>
    <t>INE044A01036</t>
  </si>
  <si>
    <t>Max Healthcare Institute Limited</t>
  </si>
  <si>
    <t>INE027H01010</t>
  </si>
  <si>
    <t>Healthcare Services</t>
  </si>
  <si>
    <t>Cipla Limited</t>
  </si>
  <si>
    <t>INE059A01026</t>
  </si>
  <si>
    <t>Divi's Laboratories Limited</t>
  </si>
  <si>
    <t>INE361B01024</t>
  </si>
  <si>
    <t>Dr. Reddy's Laboratories Limited</t>
  </si>
  <si>
    <t>INE089A01031</t>
  </si>
  <si>
    <t>Apollo Hospitals Enterprise Limited</t>
  </si>
  <si>
    <t>INE437A01024</t>
  </si>
  <si>
    <t>Lupin Limited</t>
  </si>
  <si>
    <t>INE326A01037</t>
  </si>
  <si>
    <t>Fortis Healthcare Limited</t>
  </si>
  <si>
    <t>INE061F01013</t>
  </si>
  <si>
    <t>Laurus Labs Limited</t>
  </si>
  <si>
    <t>INE947Q01028</t>
  </si>
  <si>
    <t>Torrent Pharmaceuticals Limited</t>
  </si>
  <si>
    <t>INE685A01028</t>
  </si>
  <si>
    <t>Aurobindo Pharma Limited</t>
  </si>
  <si>
    <t>INE406A01037</t>
  </si>
  <si>
    <t>Alkem Laboratories Limited</t>
  </si>
  <si>
    <t>INE540L01014</t>
  </si>
  <si>
    <t>Glenmark Pharmaceuticals Limited</t>
  </si>
  <si>
    <t>INE935A01035</t>
  </si>
  <si>
    <t>Mankind Pharma Limited</t>
  </si>
  <si>
    <t>INE634S01028</t>
  </si>
  <si>
    <t>Biocon Limited</t>
  </si>
  <si>
    <t>INE376G01013</t>
  </si>
  <si>
    <t>Zydus Lifesciences Limited</t>
  </si>
  <si>
    <t>INE010B01027</t>
  </si>
  <si>
    <t>IPCA Laboratories Limited</t>
  </si>
  <si>
    <t>INE571A01038</t>
  </si>
  <si>
    <t>Abbott India Limited</t>
  </si>
  <si>
    <t>INE358A01014</t>
  </si>
  <si>
    <t>Syngene International Limited</t>
  </si>
  <si>
    <t>INE398R01022</t>
  </si>
  <si>
    <t>Piramal Pharma Limited</t>
  </si>
  <si>
    <t>INE0DK501011</t>
  </si>
  <si>
    <t>Benchmark Riskometer: Nifty Healthcare TRI</t>
  </si>
  <si>
    <t>DSP Silver ETF Fund of Fund</t>
  </si>
  <si>
    <t>Mutual Funds</t>
  </si>
  <si>
    <t>DSP SILVER ETF</t>
  </si>
  <si>
    <t>INF740KA1RE3</t>
  </si>
  <si>
    <t>DSP Nifty Private Bank Index Fund</t>
  </si>
  <si>
    <t>Axis Bank Limited</t>
  </si>
  <si>
    <t>INE238A01034</t>
  </si>
  <si>
    <t>ICICI Bank Limited</t>
  </si>
  <si>
    <t>INE090A01021</t>
  </si>
  <si>
    <t>Kotak Mahindra Bank Limited</t>
  </si>
  <si>
    <t>INE237A01028</t>
  </si>
  <si>
    <t>The Federal Bank Limited</t>
  </si>
  <si>
    <t>INE171A01029</t>
  </si>
  <si>
    <t>IndusInd Bank Limited</t>
  </si>
  <si>
    <t>INE095A01012</t>
  </si>
  <si>
    <t>IDFC First Bank Limited</t>
  </si>
  <si>
    <t>INE092T01019</t>
  </si>
  <si>
    <t>Yes Bank Limited</t>
  </si>
  <si>
    <t>INE528G01035</t>
  </si>
  <si>
    <t>RBL Bank Limited</t>
  </si>
  <si>
    <t>INE976G01028</t>
  </si>
  <si>
    <t>Bandhan Bank Limited</t>
  </si>
  <si>
    <t>INE545U01014</t>
  </si>
  <si>
    <t>Benchmark Riskometer: Nifty Private Bank TRI</t>
  </si>
  <si>
    <t>DSP BSE Sensex Next 30 Index Fund</t>
  </si>
  <si>
    <t>Interglobe Aviation Limited</t>
  </si>
  <si>
    <t>INE646L01027</t>
  </si>
  <si>
    <t>Transport Services</t>
  </si>
  <si>
    <t>Shriram Finance Limited</t>
  </si>
  <si>
    <t>INE721A01047</t>
  </si>
  <si>
    <t>Finance</t>
  </si>
  <si>
    <t>Hindalco Industries Limited</t>
  </si>
  <si>
    <t>INE038A01020</t>
  </si>
  <si>
    <t>Non - Ferrous Metals</t>
  </si>
  <si>
    <t>JSW Steel Limited</t>
  </si>
  <si>
    <t>INE019A01038</t>
  </si>
  <si>
    <t>Ferrous Metals</t>
  </si>
  <si>
    <t>Grasim Industries Limited</t>
  </si>
  <si>
    <t>INE047A01021</t>
  </si>
  <si>
    <t>Cement &amp; Cement Products</t>
  </si>
  <si>
    <t>Bajaj Auto Limited</t>
  </si>
  <si>
    <t>INE917I01010</t>
  </si>
  <si>
    <t>Jio Financial Services Limited</t>
  </si>
  <si>
    <t>INE758E01017</t>
  </si>
  <si>
    <t>Eicher Motors Limited</t>
  </si>
  <si>
    <t>INE066A01021</t>
  </si>
  <si>
    <t>Oil &amp; Natural Gas Corporation Limited</t>
  </si>
  <si>
    <t>INE213A01029</t>
  </si>
  <si>
    <t>Oil</t>
  </si>
  <si>
    <t>SBI Life Insurance Company Limited</t>
  </si>
  <si>
    <t>INE123W01016</t>
  </si>
  <si>
    <t>Insurance</t>
  </si>
  <si>
    <t>Vedanta Limited</t>
  </si>
  <si>
    <t>INE205A01025</t>
  </si>
  <si>
    <t>Diversified Metals</t>
  </si>
  <si>
    <t>Coal India Limited</t>
  </si>
  <si>
    <t>INE522F01014</t>
  </si>
  <si>
    <t>Consumable Fuels</t>
  </si>
  <si>
    <t>Hindustan Aeronautics Limited</t>
  </si>
  <si>
    <t>INE066F01020</t>
  </si>
  <si>
    <t>Aerospace &amp; Defense</t>
  </si>
  <si>
    <t>HDFC Life Insurance Company Limited</t>
  </si>
  <si>
    <t>INE795G01014</t>
  </si>
  <si>
    <t>TATA CONSUMER PRODUCTS LIMITED</t>
  </si>
  <si>
    <t>INE192A01025</t>
  </si>
  <si>
    <t>Britannia Industries Limited</t>
  </si>
  <si>
    <t>INE216A01030</t>
  </si>
  <si>
    <t>The Indian Hotels Company Limited</t>
  </si>
  <si>
    <t>INE053A01029</t>
  </si>
  <si>
    <t>Leisure Services</t>
  </si>
  <si>
    <t>Varun Beverages Limited</t>
  </si>
  <si>
    <t>INE200M01039</t>
  </si>
  <si>
    <t>Beverages</t>
  </si>
  <si>
    <t>Tata Power Company Limited</t>
  </si>
  <si>
    <t>INE245A01021</t>
  </si>
  <si>
    <t>Power</t>
  </si>
  <si>
    <t>Adani Enterprises Limited</t>
  </si>
  <si>
    <t>INE423A01024</t>
  </si>
  <si>
    <t>Metals &amp; Minerals Trading</t>
  </si>
  <si>
    <t>Power Finance Corporation Limited</t>
  </si>
  <si>
    <t>INE134E01011</t>
  </si>
  <si>
    <t>REC Limited</t>
  </si>
  <si>
    <t>INE020B01018</t>
  </si>
  <si>
    <t>Benchmark Riskometer: BSE SENSEX Next 30 TRI</t>
  </si>
  <si>
    <t>DSP BSE Sensex Next 30 ETF</t>
  </si>
  <si>
    <t>DSP Business Cycle Fund</t>
  </si>
  <si>
    <t>State Bank of India</t>
  </si>
  <si>
    <t>INE062A01020</t>
  </si>
  <si>
    <t>Multi Commodity Exchange of India Limited</t>
  </si>
  <si>
    <t>INE745G01035</t>
  </si>
  <si>
    <t>Mahindra &amp; Mahindra Limited</t>
  </si>
  <si>
    <t>INE101A01026</t>
  </si>
  <si>
    <t>Bharti Airtel Limited</t>
  </si>
  <si>
    <t>INE397D01024</t>
  </si>
  <si>
    <t>Telecom - Services</t>
  </si>
  <si>
    <t>Amber Enterprises India Limited</t>
  </si>
  <si>
    <t>INE371P01015</t>
  </si>
  <si>
    <t>NTPC Limited</t>
  </si>
  <si>
    <t>INE733E01010</t>
  </si>
  <si>
    <t>TVS Motor Company Limited</t>
  </si>
  <si>
    <t>INE494B01023</t>
  </si>
  <si>
    <t>KEI Industries Limited</t>
  </si>
  <si>
    <t>INE878B01027</t>
  </si>
  <si>
    <t>Max Financial Services Limited</t>
  </si>
  <si>
    <t>INE180A01020</t>
  </si>
  <si>
    <t>Voltas Limited</t>
  </si>
  <si>
    <t>INE226A01021</t>
  </si>
  <si>
    <t>Oberoi Realty Limited</t>
  </si>
  <si>
    <t>INE093I01010</t>
  </si>
  <si>
    <t>Realty</t>
  </si>
  <si>
    <t>R R Kabel Limited</t>
  </si>
  <si>
    <t>INE777K01022</t>
  </si>
  <si>
    <t>Gland Pharma Limited</t>
  </si>
  <si>
    <t>INE068V01023</t>
  </si>
  <si>
    <t>Kalpataru Projects International Limited</t>
  </si>
  <si>
    <t>INE220B01022</t>
  </si>
  <si>
    <t>Construction</t>
  </si>
  <si>
    <t>Nippon Life India Asset Management Limited</t>
  </si>
  <si>
    <t>INE298J01013</t>
  </si>
  <si>
    <t>United Breweries Limited</t>
  </si>
  <si>
    <t>INE686F01025</t>
  </si>
  <si>
    <t>Schaeffler India Limited</t>
  </si>
  <si>
    <t>INE513A01022</t>
  </si>
  <si>
    <t>Tata Capital Limited</t>
  </si>
  <si>
    <t>INE976I01016</t>
  </si>
  <si>
    <t>Siemens Limited</t>
  </si>
  <si>
    <t>INE003A01024</t>
  </si>
  <si>
    <t>Electrical Equipment</t>
  </si>
  <si>
    <t>JSW Infrastructure Limited</t>
  </si>
  <si>
    <t>INE880J01026</t>
  </si>
  <si>
    <t>Transport Infrastructure</t>
  </si>
  <si>
    <t>Siemens Energy India Limited</t>
  </si>
  <si>
    <t>INE1NPP01017</t>
  </si>
  <si>
    <t>Apollo Tyres Limited</t>
  </si>
  <si>
    <t>INE438A01022</t>
  </si>
  <si>
    <t>Dhanuka Agritech Limited</t>
  </si>
  <si>
    <t>INE435G01025</t>
  </si>
  <si>
    <t>Fertilizers &amp; Agrochemicals</t>
  </si>
  <si>
    <t>Sudarshan Chemical Industries Limited</t>
  </si>
  <si>
    <t>INE659A01023</t>
  </si>
  <si>
    <t>Chemicals &amp; Petrochemicals</t>
  </si>
  <si>
    <t>Navin Fluorine International Limited</t>
  </si>
  <si>
    <t>INE048G01026</t>
  </si>
  <si>
    <t>Triveni Engineering &amp; Industries Limited</t>
  </si>
  <si>
    <t>INE256C01024</t>
  </si>
  <si>
    <t>Carborundum Universal Limited</t>
  </si>
  <si>
    <t>INE120A01034</t>
  </si>
  <si>
    <t>Crompton Greaves Consumer Electricals Limited</t>
  </si>
  <si>
    <t>INE299U01018</t>
  </si>
  <si>
    <t>INOX India Limited</t>
  </si>
  <si>
    <t>INE616N01034</t>
  </si>
  <si>
    <t>Kovai Medical Center and Hospital Limited</t>
  </si>
  <si>
    <t>INE177F01017</t>
  </si>
  <si>
    <t>CG Power and Industrial Solutions Limited</t>
  </si>
  <si>
    <t>INE067A01029</t>
  </si>
  <si>
    <t>H.G. Infra Engineering Limited</t>
  </si>
  <si>
    <t>INE926X01010</t>
  </si>
  <si>
    <t>Ahluwalia Contracts (India) Limited</t>
  </si>
  <si>
    <t>INE758C01029</t>
  </si>
  <si>
    <t>Sona BLW Precision Forgings Limited</t>
  </si>
  <si>
    <t>INE073K01018</t>
  </si>
  <si>
    <t>Sheela Foam Limited</t>
  </si>
  <si>
    <t>INE916U01025</t>
  </si>
  <si>
    <t>Shivalik Bimetal Controls Limited</t>
  </si>
  <si>
    <t>INE386D01027</t>
  </si>
  <si>
    <t>TVS Motor Company Limited^</t>
  </si>
  <si>
    <t>INE494B04019</t>
  </si>
  <si>
    <t>^ Pending Listing</t>
  </si>
  <si>
    <t>Benchmark Riskometer: Nifty 500 TRI</t>
  </si>
  <si>
    <t>DSP Nifty Top 10 Equal Weight ETF</t>
  </si>
  <si>
    <t>Reliance Industries Limited</t>
  </si>
  <si>
    <t>INE002A01018</t>
  </si>
  <si>
    <t>Petroleum Products</t>
  </si>
  <si>
    <t>Larsen &amp; Toubro Limited</t>
  </si>
  <si>
    <t>INE018A01030</t>
  </si>
  <si>
    <t>*</t>
  </si>
  <si>
    <t>* Less than 0.01%</t>
  </si>
  <si>
    <t>Benchmark Riskometer: Nifty Top 10 Equal Weight TRI</t>
  </si>
  <si>
    <t>DSP Nifty Top 10 Equal Weight Index Fund</t>
  </si>
  <si>
    <t>DSP Nifty Bank Index Fund</t>
  </si>
  <si>
    <t>AU Small Finance Bank Limited</t>
  </si>
  <si>
    <t>INE949L01017</t>
  </si>
  <si>
    <t>Bank of Baroda</t>
  </si>
  <si>
    <t>INE028A01039</t>
  </si>
  <si>
    <t>Canara Bank</t>
  </si>
  <si>
    <t>INE476A01022</t>
  </si>
  <si>
    <t>Punjab National Bank</t>
  </si>
  <si>
    <t>INE160A01022</t>
  </si>
  <si>
    <t>Benchmark Riskometer: Nifty Bank TRI</t>
  </si>
  <si>
    <t>DSP Nifty Healthcare ETF</t>
  </si>
  <si>
    <t>DSP Multicap Fund</t>
  </si>
  <si>
    <t>Hero MotoCorp Limited</t>
  </si>
  <si>
    <t>INE158A01026</t>
  </si>
  <si>
    <t>ICICI Prudential Life Insurance Company Limited</t>
  </si>
  <si>
    <t>INE726G01019</t>
  </si>
  <si>
    <t>UTI Asset Management Company Limited</t>
  </si>
  <si>
    <t>INE094J01016</t>
  </si>
  <si>
    <t>Welspun Corp Limited</t>
  </si>
  <si>
    <t>INE191B01025</t>
  </si>
  <si>
    <t>Emami Limited</t>
  </si>
  <si>
    <t>INE548C01032</t>
  </si>
  <si>
    <t>Archean Chemical Industries Limited</t>
  </si>
  <si>
    <t>INE128X01021</t>
  </si>
  <si>
    <t>Bayer Cropscience Limited</t>
  </si>
  <si>
    <t>INE462A01022</t>
  </si>
  <si>
    <t>Tenneco Clean Air India Limited</t>
  </si>
  <si>
    <t>INE19RI01016</t>
  </si>
  <si>
    <t>Kirloskar Oil Engines Limited</t>
  </si>
  <si>
    <t>INE146L01010</t>
  </si>
  <si>
    <t>Bajaj Finserv Limited</t>
  </si>
  <si>
    <t>INE918I01026</t>
  </si>
  <si>
    <t>Bharat Petroleum Corporation Limited</t>
  </si>
  <si>
    <t>INE029A01011</t>
  </si>
  <si>
    <t>ICICI Lombard General Insurance Company Limited</t>
  </si>
  <si>
    <t>INE765G01017</t>
  </si>
  <si>
    <t>Hexaware Technologies Limited</t>
  </si>
  <si>
    <t>INE093A01041</t>
  </si>
  <si>
    <t>Century Plyboards (India) Limited</t>
  </si>
  <si>
    <t>INE348B01021</t>
  </si>
  <si>
    <t>PG Electroplast Limited</t>
  </si>
  <si>
    <t>INE457L01029</t>
  </si>
  <si>
    <t>Cohance Lifesciences Limited</t>
  </si>
  <si>
    <t>INE03QK01018</t>
  </si>
  <si>
    <t>Polycab India Limited</t>
  </si>
  <si>
    <t>INE455K01017</t>
  </si>
  <si>
    <t>Jubilant Ingrevia Limited</t>
  </si>
  <si>
    <t>INE0BY001018</t>
  </si>
  <si>
    <t>Prince Pipes And Fittings Limited</t>
  </si>
  <si>
    <t>INE689W01016</t>
  </si>
  <si>
    <t>Dodla Dairy Limited</t>
  </si>
  <si>
    <t>INE021O01019</t>
  </si>
  <si>
    <t>Physicswallah Limited</t>
  </si>
  <si>
    <t>INE0LP301011</t>
  </si>
  <si>
    <t>Other Consumer Services</t>
  </si>
  <si>
    <t>Gopal Snacks Limited</t>
  </si>
  <si>
    <t>INE0L9R01028</t>
  </si>
  <si>
    <t>Rategain Travel Technologies Limited</t>
  </si>
  <si>
    <t>INE0CLI01024</t>
  </si>
  <si>
    <t>IIFL Finance Limited</t>
  </si>
  <si>
    <t>INE530B01024</t>
  </si>
  <si>
    <t>Sai Life Sciences Limited</t>
  </si>
  <si>
    <t>INE570L01029</t>
  </si>
  <si>
    <t>IFB Industries Limited</t>
  </si>
  <si>
    <t>INE559A01017</t>
  </si>
  <si>
    <t>Indigo Paints Limited</t>
  </si>
  <si>
    <t>INE09VQ01012</t>
  </si>
  <si>
    <t>IFGL Refractories Limited</t>
  </si>
  <si>
    <t>INE133Y01011</t>
  </si>
  <si>
    <t>Avenue Supermarts Limited</t>
  </si>
  <si>
    <t>INE192R01011</t>
  </si>
  <si>
    <t>Retailing</t>
  </si>
  <si>
    <t>Emcure Pharmaceuticals Limited</t>
  </si>
  <si>
    <t>INE168P01015</t>
  </si>
  <si>
    <t>R Systems International Limited</t>
  </si>
  <si>
    <t>INE411H01032</t>
  </si>
  <si>
    <t>JNK India Limited</t>
  </si>
  <si>
    <t>INE0OAF01028</t>
  </si>
  <si>
    <t>Industrial Manufacturing</t>
  </si>
  <si>
    <t>Seshaasai Technologies Limited</t>
  </si>
  <si>
    <t>INE04VU01023</t>
  </si>
  <si>
    <t>Financial Technology (Fintech)</t>
  </si>
  <si>
    <t>Vardhman Textiles Limited</t>
  </si>
  <si>
    <t>INE825A01020</t>
  </si>
  <si>
    <t>Textiles &amp; Apparels</t>
  </si>
  <si>
    <t>Indoco Remedies Limited</t>
  </si>
  <si>
    <t>INE873D01024</t>
  </si>
  <si>
    <t>Alembic Pharmaceuticals Limited</t>
  </si>
  <si>
    <t>INE901L01018</t>
  </si>
  <si>
    <t>Aditya Infotech Limited</t>
  </si>
  <si>
    <t>INE819V01029</t>
  </si>
  <si>
    <t>Westlife Foodworld Limited</t>
  </si>
  <si>
    <t>INE274F01020</t>
  </si>
  <si>
    <t>GAIL (India) Limited</t>
  </si>
  <si>
    <t>INE129A01019</t>
  </si>
  <si>
    <t>Cyient DLM Limited</t>
  </si>
  <si>
    <t>INE055S01018</t>
  </si>
  <si>
    <t>Stylam Industries Limited</t>
  </si>
  <si>
    <t>INE239C01020</t>
  </si>
  <si>
    <t>Escorts Kubota Limited</t>
  </si>
  <si>
    <t>INE042A01014</t>
  </si>
  <si>
    <t>Agricultural, Commercial &amp; Construction Vehicles</t>
  </si>
  <si>
    <t>Kirloskar Ferrous Industries Ltd</t>
  </si>
  <si>
    <t>INE884B01025</t>
  </si>
  <si>
    <t>Benchmark Riskometer: Nifty 500 Multicap 50:25:25 TRI</t>
  </si>
  <si>
    <t>DSP Nifty Smallcap250 Quality 50 Index Fund</t>
  </si>
  <si>
    <t>Anand Rathi Wealth Limited</t>
  </si>
  <si>
    <t>INE463V01026</t>
  </si>
  <si>
    <t>Castrol India Limited</t>
  </si>
  <si>
    <t>INE172A01027</t>
  </si>
  <si>
    <t>Gillette India Limited</t>
  </si>
  <si>
    <t>INE322A01010</t>
  </si>
  <si>
    <t>Manappuram Finance Limited</t>
  </si>
  <si>
    <t>INE522D01027</t>
  </si>
  <si>
    <t>eClerx Services Limited</t>
  </si>
  <si>
    <t>INE738I01010</t>
  </si>
  <si>
    <t>Commercial Services &amp; Supplies</t>
  </si>
  <si>
    <t>Dr. Lal Path Labs Ltd.</t>
  </si>
  <si>
    <t>INE600L01024</t>
  </si>
  <si>
    <t>Mahanagar Gas Limited</t>
  </si>
  <si>
    <t>INE002S01010</t>
  </si>
  <si>
    <t>Triveni Turbine Limited</t>
  </si>
  <si>
    <t>INE152M01016</t>
  </si>
  <si>
    <t>Can Fin Homes Limited</t>
  </si>
  <si>
    <t>INE477A01020</t>
  </si>
  <si>
    <t>Kajaria Ceramics Limited</t>
  </si>
  <si>
    <t>INE217B01036</t>
  </si>
  <si>
    <t>Zensar Technologies Limited</t>
  </si>
  <si>
    <t>INE520A01027</t>
  </si>
  <si>
    <t>Timken India Limited</t>
  </si>
  <si>
    <t>INE325A01013</t>
  </si>
  <si>
    <t>AstraZeneca Pharma India Limited</t>
  </si>
  <si>
    <t>INE203A01020</t>
  </si>
  <si>
    <t>Poly Medicure Limited</t>
  </si>
  <si>
    <t>INE205C01021</t>
  </si>
  <si>
    <t>Healthcare Equipment &amp; Supplies</t>
  </si>
  <si>
    <t>Affle 3i Limited</t>
  </si>
  <si>
    <t>INE00WC01027</t>
  </si>
  <si>
    <t>Pfizer Limited</t>
  </si>
  <si>
    <t>INE182A01018</t>
  </si>
  <si>
    <t>CREDITACCESS GRAMEEN LIMITED</t>
  </si>
  <si>
    <t>INE741K01010</t>
  </si>
  <si>
    <t>Indiamart Intermesh Limited</t>
  </si>
  <si>
    <t>INE933S01016</t>
  </si>
  <si>
    <t>Action Construction Equipment Limited</t>
  </si>
  <si>
    <t>INE731H01025</t>
  </si>
  <si>
    <t>BIRLASOFT LIMITED</t>
  </si>
  <si>
    <t>INE836A01035</t>
  </si>
  <si>
    <t>BLS International Services Limited</t>
  </si>
  <si>
    <t>INE153T01027</t>
  </si>
  <si>
    <t>Caplin Point Laboratories Limited</t>
  </si>
  <si>
    <t>INE475E01026</t>
  </si>
  <si>
    <t>Sumitomo Chemical India Limited</t>
  </si>
  <si>
    <t>INE258G01013</t>
  </si>
  <si>
    <t>Engineers India Limited</t>
  </si>
  <si>
    <t>INE510A01028</t>
  </si>
  <si>
    <t>Gujarat Pipavav Port Limited</t>
  </si>
  <si>
    <t>INE517F01014</t>
  </si>
  <si>
    <t>Jyothy Labs Limited</t>
  </si>
  <si>
    <t>INE668F01031</t>
  </si>
  <si>
    <t>Household Products</t>
  </si>
  <si>
    <t>LT Foods Limited</t>
  </si>
  <si>
    <t>INE818H01020</t>
  </si>
  <si>
    <t>Kirloskar Brothers Limited</t>
  </si>
  <si>
    <t>INE732A01036</t>
  </si>
  <si>
    <t>Godawari Power and Ispat Limited</t>
  </si>
  <si>
    <t>INE177H01039</t>
  </si>
  <si>
    <t>Finolex Cables Limited</t>
  </si>
  <si>
    <t>INE235A01022</t>
  </si>
  <si>
    <t>Metropolis Healthcare Limited</t>
  </si>
  <si>
    <t>INE112L01020</t>
  </si>
  <si>
    <t>Happiest Minds Technologies Limited</t>
  </si>
  <si>
    <t>INE419U01012</t>
  </si>
  <si>
    <t>RITES Limited</t>
  </si>
  <si>
    <t>INE320J01015</t>
  </si>
  <si>
    <t>Praj Industries Limited</t>
  </si>
  <si>
    <t>INE074A01025</t>
  </si>
  <si>
    <t>Railtel Corporation Of India Limited</t>
  </si>
  <si>
    <t>INE0DD101019</t>
  </si>
  <si>
    <t>Maharashtra Seamless Limited</t>
  </si>
  <si>
    <t>INE271B01025</t>
  </si>
  <si>
    <t>KNR Constructions Limited</t>
  </si>
  <si>
    <t>INE634I01029</t>
  </si>
  <si>
    <t>Mastek Limited</t>
  </si>
  <si>
    <t>INE759A01021</t>
  </si>
  <si>
    <t>Benchmark Riskometer: Nifty Smallcap250 Quality 50 TRI</t>
  </si>
  <si>
    <t>DSP Banking &amp; Financial Services Fund</t>
  </si>
  <si>
    <t>Bajaj Finance Limited</t>
  </si>
  <si>
    <t>INE296A01032</t>
  </si>
  <si>
    <t>Aditya Birla Capital Limited</t>
  </si>
  <si>
    <t>INE674K01013</t>
  </si>
  <si>
    <t>PB Fintech Limited</t>
  </si>
  <si>
    <t>INE417T01026</t>
  </si>
  <si>
    <t>L&amp;T Finance Limited</t>
  </si>
  <si>
    <t>INE498L01015</t>
  </si>
  <si>
    <t>Ujjivan Small Finance Bank Limited</t>
  </si>
  <si>
    <t>INE551W01018</t>
  </si>
  <si>
    <t>Cholamandalam Investment and Finance Company Limited</t>
  </si>
  <si>
    <t>INE121A01024</t>
  </si>
  <si>
    <t>Canara HSBC Life Insurance Company Limited</t>
  </si>
  <si>
    <t>INE01TY01017</t>
  </si>
  <si>
    <t>Canara Robeco Asset Management Company Limited</t>
  </si>
  <si>
    <t>INE218I01013</t>
  </si>
  <si>
    <t>PNB Housing Finance Limited</t>
  </si>
  <si>
    <t>INE572E01012</t>
  </si>
  <si>
    <t>PRUDENT CORPORATE ADVISORY SERVICES Limited</t>
  </si>
  <si>
    <t>INE00F201020</t>
  </si>
  <si>
    <t>HDB Financial Services Limited</t>
  </si>
  <si>
    <t>INE756I01012</t>
  </si>
  <si>
    <t>Niva Bupa Health Insurance Company Limited</t>
  </si>
  <si>
    <t>INE995S01015</t>
  </si>
  <si>
    <t>Zaggle Prepaid Ocean Services Limited</t>
  </si>
  <si>
    <t>INE07K301024</t>
  </si>
  <si>
    <t>CSB Bank Limited</t>
  </si>
  <si>
    <t>INE679A01013</t>
  </si>
  <si>
    <t>Mahindra &amp; Mahindra Financial Services Limited</t>
  </si>
  <si>
    <t>INE774D01024</t>
  </si>
  <si>
    <t>Bank of Maharashtra</t>
  </si>
  <si>
    <t>INE457A01014</t>
  </si>
  <si>
    <t>Life Insurance Corporation of India</t>
  </si>
  <si>
    <t>INE0J1Y01017</t>
  </si>
  <si>
    <t>Benchmark Riskometer: Nifty Financial Services TRI</t>
  </si>
  <si>
    <t>DSP Gold ETF Fund of Fund</t>
  </si>
  <si>
    <t>DSP Gold ETF</t>
  </si>
  <si>
    <t>INF740KA1SW3</t>
  </si>
  <si>
    <t>Benchmark Riskometer: Domestic Price of Physical Gold (based on London Bullion Market Association (LBMA) gold daily spot fixing price)</t>
  </si>
  <si>
    <t>DSP Multi Asset Allocation Fund</t>
  </si>
  <si>
    <t>Indus Towers Limited</t>
  </si>
  <si>
    <t>INE121J01017</t>
  </si>
  <si>
    <t>Hindustan Petroleum Corporation Limited</t>
  </si>
  <si>
    <t>INE094A01015</t>
  </si>
  <si>
    <t>Power Grid Corporation of India Limited</t>
  </si>
  <si>
    <t>INE752E01010</t>
  </si>
  <si>
    <t>Samvardhana Motherson International Limited</t>
  </si>
  <si>
    <t>INE775A01035</t>
  </si>
  <si>
    <t>Oil India Limited</t>
  </si>
  <si>
    <t>INE274J01014</t>
  </si>
  <si>
    <t>Jindal Steel Limited</t>
  </si>
  <si>
    <t>INE749A01030</t>
  </si>
  <si>
    <t>Hindustan Zinc Limited</t>
  </si>
  <si>
    <t>INE267A01025</t>
  </si>
  <si>
    <t>Craftsman Automation Limited</t>
  </si>
  <si>
    <t>INE00LO01017</t>
  </si>
  <si>
    <t>Godrej Consumer Products Limited</t>
  </si>
  <si>
    <t>INE102D01028</t>
  </si>
  <si>
    <t>CIE Automotive India Limited</t>
  </si>
  <si>
    <t>INE536H01010</t>
  </si>
  <si>
    <t>NMDC Limited</t>
  </si>
  <si>
    <t>INE584A01023</t>
  </si>
  <si>
    <t>Minerals &amp; Mining</t>
  </si>
  <si>
    <t>Tata Steel Limited</t>
  </si>
  <si>
    <t>INE081A01020</t>
  </si>
  <si>
    <t>Tata Motors Passenger Vehicles Limited</t>
  </si>
  <si>
    <t>INE155A01022</t>
  </si>
  <si>
    <t>Tata Motors Limited</t>
  </si>
  <si>
    <t>INE1TAE01010</t>
  </si>
  <si>
    <t>Sapphire Foods India Limited</t>
  </si>
  <si>
    <t>INE806T01020</t>
  </si>
  <si>
    <t>GMM Pfaudler Limited</t>
  </si>
  <si>
    <t>INE541A01023</t>
  </si>
  <si>
    <t>Foreign Securities and/or overseas ETF(s)</t>
  </si>
  <si>
    <t>SK Hynix Inc</t>
  </si>
  <si>
    <t>KR7000660001</t>
  </si>
  <si>
    <t>IT - Hardware</t>
  </si>
  <si>
    <t>Microsoft Corp</t>
  </si>
  <si>
    <t>US5949181045</t>
  </si>
  <si>
    <t>Amazon.com Inc</t>
  </si>
  <si>
    <t>US0231351067</t>
  </si>
  <si>
    <t>Alibaba Group Holding Limited</t>
  </si>
  <si>
    <t>KYG017191142</t>
  </si>
  <si>
    <t>NOVO NORDISK ADR REPSG 1 ORD</t>
  </si>
  <si>
    <t>US6701002056</t>
  </si>
  <si>
    <t>Tencent Holdings Limited</t>
  </si>
  <si>
    <t>KYG875721634</t>
  </si>
  <si>
    <t>Sony group</t>
  </si>
  <si>
    <t>JP3435000009</t>
  </si>
  <si>
    <t>L'Oreal SA</t>
  </si>
  <si>
    <t>FR0000120321</t>
  </si>
  <si>
    <t>Contemporary Amperex Technology Co Limited</t>
  </si>
  <si>
    <t>CNE100003662</t>
  </si>
  <si>
    <t>Schneider Electric Se Ord</t>
  </si>
  <si>
    <t>FR0000121972</t>
  </si>
  <si>
    <t>NIKE Inc</t>
  </si>
  <si>
    <t>US6541061031</t>
  </si>
  <si>
    <t>Brookfield Corporation</t>
  </si>
  <si>
    <t>CA11271J1075</t>
  </si>
  <si>
    <t>Sony Financial Holdings INC NPV</t>
  </si>
  <si>
    <t>JP3435350008</t>
  </si>
  <si>
    <t>DERIVATIVES</t>
  </si>
  <si>
    <t>NIFTY 24000 Put Dec25</t>
  </si>
  <si>
    <t>Index Options</t>
  </si>
  <si>
    <t>Units issued by REITs &amp; InvITs</t>
  </si>
  <si>
    <t>Embassy Office Parks REIT</t>
  </si>
  <si>
    <t>INE041025011</t>
  </si>
  <si>
    <t>Knowledge Realty Trust</t>
  </si>
  <si>
    <t>INE1JAR25012</t>
  </si>
  <si>
    <t>Mindspace Business Parks Reit</t>
  </si>
  <si>
    <t>INE0CCU25019</t>
  </si>
  <si>
    <t>DEBT INSTRUMENTS</t>
  </si>
  <si>
    <t>BOND &amp; NCD's</t>
  </si>
  <si>
    <t>Bharti Telecom Limited</t>
  </si>
  <si>
    <t>INE403D08280</t>
  </si>
  <si>
    <t>CRISIL AAA</t>
  </si>
  <si>
    <t>INE403D08207</t>
  </si>
  <si>
    <t>REC Limited**</t>
  </si>
  <si>
    <t>INE020B08EI8</t>
  </si>
  <si>
    <t>Muthoot Finance Limited**</t>
  </si>
  <si>
    <t>INE414G07JU8</t>
  </si>
  <si>
    <t>CRISIL AA+</t>
  </si>
  <si>
    <t>Power Finance Corporation Limited**</t>
  </si>
  <si>
    <t>INE134E08NE1</t>
  </si>
  <si>
    <t>INE134E08LM8</t>
  </si>
  <si>
    <t>National Bank for Agriculture and Rural Development**</t>
  </si>
  <si>
    <t>INE261F08EP4</t>
  </si>
  <si>
    <t>ICRA AAA</t>
  </si>
  <si>
    <t>Government Securities (Central/State)</t>
  </si>
  <si>
    <t>6.90% GOI 2065</t>
  </si>
  <si>
    <t>IN0020250018</t>
  </si>
  <si>
    <t>Sovereign</t>
  </si>
  <si>
    <t>7.24% GOI 2055</t>
  </si>
  <si>
    <t>IN0020250075</t>
  </si>
  <si>
    <t>7.09% GOI 2054</t>
  </si>
  <si>
    <t>IN0020240118</t>
  </si>
  <si>
    <t>7.14% Madhya Pradesh SDL 2041</t>
  </si>
  <si>
    <t>IN2120250054</t>
  </si>
  <si>
    <t>6.68% GOI 2040</t>
  </si>
  <si>
    <t>IN0020250042</t>
  </si>
  <si>
    <t>4.59% GOI 2031</t>
  </si>
  <si>
    <t>IN0020180041</t>
  </si>
  <si>
    <t>6.48% GOI 2035</t>
  </si>
  <si>
    <t>IN0020250091</t>
  </si>
  <si>
    <t>7.06% GOI 2028</t>
  </si>
  <si>
    <t>IN0020230010</t>
  </si>
  <si>
    <t>DSP Nifty50 Equial Weight ETF</t>
  </si>
  <si>
    <t>INF740KA1QK2</t>
  </si>
  <si>
    <t>DSP NIFTY PSU BANK ETF</t>
  </si>
  <si>
    <t>INF740KA1SY9</t>
  </si>
  <si>
    <t>OTHERS</t>
  </si>
  <si>
    <t>Overseas Mutual Fund</t>
  </si>
  <si>
    <t>The Communication Services Select Sector SPDR Fund</t>
  </si>
  <si>
    <t>US81369Y8527</t>
  </si>
  <si>
    <t>Foreign Security</t>
  </si>
  <si>
    <t>iShares Global Industrials ETF</t>
  </si>
  <si>
    <t>US4642887297</t>
  </si>
  <si>
    <t>iShares Global Healthcare ETF</t>
  </si>
  <si>
    <t>US4642873255</t>
  </si>
  <si>
    <t>iShares S&amp;P 500 Energy Sector UCITS ETF</t>
  </si>
  <si>
    <t>IE00B42NKQ00</t>
  </si>
  <si>
    <t>iShares Global Comm Services ETF</t>
  </si>
  <si>
    <t>US4642872752</t>
  </si>
  <si>
    <t>Cash Margin</t>
  </si>
  <si>
    <t>** Non Traded in accordance with SEBI Regulations.</t>
  </si>
  <si>
    <t>Benchmark Riskometer: 40% NIFTY500 TRI + 20% NIFTY Composite Debt Index + 15% Domestic Price of Physical Gold (based on London Bullion Market Association (LBMA) gold daily spot fixing price) + 5% iCOMDEX Composite Index + 20% MSCI World Index</t>
  </si>
  <si>
    <t>DSP Nifty Private Bank ETF</t>
  </si>
  <si>
    <t>Indian Bank</t>
  </si>
  <si>
    <t>INE562A01011</t>
  </si>
  <si>
    <t>Union Bank of India</t>
  </si>
  <si>
    <t>INE692A01016</t>
  </si>
  <si>
    <t>Bank of India</t>
  </si>
  <si>
    <t>INE084A01016</t>
  </si>
  <si>
    <t>Indian Overseas Bank</t>
  </si>
  <si>
    <t>INE565A01014</t>
  </si>
  <si>
    <t>Central Bank of India</t>
  </si>
  <si>
    <t>INE483A01010</t>
  </si>
  <si>
    <t>UCO Bank</t>
  </si>
  <si>
    <t>INE691A01018</t>
  </si>
  <si>
    <t>Punjab &amp; Sind Bank</t>
  </si>
  <si>
    <t>INE608A01012</t>
  </si>
  <si>
    <t>Benchmark Riskometer: Nifty PSU Bank TRI</t>
  </si>
  <si>
    <t>DSP BSE SENSEX ETF</t>
  </si>
  <si>
    <t>Eternal Limited</t>
  </si>
  <si>
    <t>INE758T01015</t>
  </si>
  <si>
    <t>Titan Company Limited</t>
  </si>
  <si>
    <t>INE280A01028</t>
  </si>
  <si>
    <t>Bharat Electronics Limited</t>
  </si>
  <si>
    <t>INE263A01024</t>
  </si>
  <si>
    <t>UltraTech Cement Limited</t>
  </si>
  <si>
    <t>INE481G01011</t>
  </si>
  <si>
    <t>Adani Ports and Special Economic Zone Limited</t>
  </si>
  <si>
    <t>INE742F01042</t>
  </si>
  <si>
    <t>Trent Limited</t>
  </si>
  <si>
    <t>INE849A01020</t>
  </si>
  <si>
    <t>Benchmark Riskometer: BSE Sensex TRI</t>
  </si>
  <si>
    <t>DSP NIFTY IT ETF</t>
  </si>
  <si>
    <t>Commodities</t>
  </si>
  <si>
    <t>GOLD</t>
  </si>
  <si>
    <t>Commodity</t>
  </si>
  <si>
    <t>Benchmark Riskometer: Domestic Price of Physical Gold</t>
  </si>
  <si>
    <t>DSP NIFTY BANK ETF</t>
  </si>
  <si>
    <t>SILVER</t>
  </si>
  <si>
    <t>Benchmark Riskometer: Domestic Price of Physical Silver</t>
  </si>
  <si>
    <t>DSP Nifty Midcap 150 Qlty 50 Index Fund</t>
  </si>
  <si>
    <t>Muthoot Finance Limited</t>
  </si>
  <si>
    <t>INE414G01012</t>
  </si>
  <si>
    <t>Indian Railway Catering And Tourism Corporation Limited</t>
  </si>
  <si>
    <t>INE335Y01020</t>
  </si>
  <si>
    <t>Page Industries Limited</t>
  </si>
  <si>
    <t>INE761H01022</t>
  </si>
  <si>
    <t>Solar Industries India Limited</t>
  </si>
  <si>
    <t>INE343H01029</t>
  </si>
  <si>
    <t>Motilal Oswal Financial Services Limited</t>
  </si>
  <si>
    <t>INE338I01027</t>
  </si>
  <si>
    <t>360 ONE WAM LIMITED</t>
  </si>
  <si>
    <t>INE466L01038</t>
  </si>
  <si>
    <t>KPIT Technologies Limited</t>
  </si>
  <si>
    <t>INE04I401011</t>
  </si>
  <si>
    <t>Coromandel International Limited</t>
  </si>
  <si>
    <t>INE169A01031</t>
  </si>
  <si>
    <t>PI Industries Limited</t>
  </si>
  <si>
    <t>INE603J01030</t>
  </si>
  <si>
    <t>Mazagon Dock Shipbuilders Limited</t>
  </si>
  <si>
    <t>INE249Z01020</t>
  </si>
  <si>
    <t>Apar Industries Limited</t>
  </si>
  <si>
    <t>INE372A01015</t>
  </si>
  <si>
    <t>GlaxoSmithKline Pharmaceuticals Limited</t>
  </si>
  <si>
    <t>INE159A01016</t>
  </si>
  <si>
    <t>3M India Limited</t>
  </si>
  <si>
    <t>INE470A01017</t>
  </si>
  <si>
    <t>Diversified</t>
  </si>
  <si>
    <t>Petronet LNG Limited</t>
  </si>
  <si>
    <t>INE347G01014</t>
  </si>
  <si>
    <t>Berger Paints (I) Limited</t>
  </si>
  <si>
    <t>INE463A01038</t>
  </si>
  <si>
    <t>AIA Engineering Limited</t>
  </si>
  <si>
    <t>INE212H01026</t>
  </si>
  <si>
    <t>L&amp;T Technology Services Limited</t>
  </si>
  <si>
    <t>INE010V01017</t>
  </si>
  <si>
    <t>Astral Limited</t>
  </si>
  <si>
    <t>INE006I01046</t>
  </si>
  <si>
    <t>Supreme Industries Limited</t>
  </si>
  <si>
    <t>INE195A01028</t>
  </si>
  <si>
    <t>Ajanta Pharma Limited</t>
  </si>
  <si>
    <t>INE031B01049</t>
  </si>
  <si>
    <t>Indraprastha Gas Limited</t>
  </si>
  <si>
    <t>INE203G01027</t>
  </si>
  <si>
    <t>Balkrishna Industries Limited</t>
  </si>
  <si>
    <t>INE787D01026</t>
  </si>
  <si>
    <t>CRISIL Limited</t>
  </si>
  <si>
    <t>INE007A01025</t>
  </si>
  <si>
    <t>Bharat Dynamics Limited</t>
  </si>
  <si>
    <t>INE171Z01026</t>
  </si>
  <si>
    <t>K.P.R. Mill Limited</t>
  </si>
  <si>
    <t>INE930H01031</t>
  </si>
  <si>
    <t>Honeywell Automation India Limited</t>
  </si>
  <si>
    <t>INE671A01010</t>
  </si>
  <si>
    <t>Sun TV Network Limited</t>
  </si>
  <si>
    <t>INE424H01027</t>
  </si>
  <si>
    <t>Entertainment</t>
  </si>
  <si>
    <t>Gujarat Gas Limited</t>
  </si>
  <si>
    <t>INE844O01030</t>
  </si>
  <si>
    <t>Benchmark Riskometer: NIFTY Midcap150 Quality 50 TRI</t>
  </si>
  <si>
    <t>DSP NIFTY MIDCAP 150 QUALITY 50 ETF</t>
  </si>
  <si>
    <t>DSP NIFTY 50 ETF</t>
  </si>
  <si>
    <t>Benchmark Riskometer: Nifty 50 TRI</t>
  </si>
  <si>
    <t>DSP Nifty 50 Equal Weight ETF</t>
  </si>
  <si>
    <t>Benchmark Riskometer: Nifty 50 Equal Weight TRI</t>
  </si>
  <si>
    <t>DSP Quant Fund</t>
  </si>
  <si>
    <t>Hyundai Motor India Limited</t>
  </si>
  <si>
    <t>INE0V6F01027</t>
  </si>
  <si>
    <t>Bharti Hexacom Limited</t>
  </si>
  <si>
    <t>INE343G01021</t>
  </si>
  <si>
    <t>Benchmark Riskometer: BSE 200 TRI</t>
  </si>
  <si>
    <t>DSP Nifty Next 50 Index Fund</t>
  </si>
  <si>
    <t>Indian Oil Corporation Limited</t>
  </si>
  <si>
    <t>INE242A01010</t>
  </si>
  <si>
    <t>Adani Power Limited</t>
  </si>
  <si>
    <t>INE814H01029</t>
  </si>
  <si>
    <t>Info Edge (India) Limited</t>
  </si>
  <si>
    <t>INE663F01032</t>
  </si>
  <si>
    <t>Bajaj Holdings &amp; Investment Limited</t>
  </si>
  <si>
    <t>INE118A01012</t>
  </si>
  <si>
    <t>DLF Limited</t>
  </si>
  <si>
    <t>INE271C01023</t>
  </si>
  <si>
    <t>Pidilite Industries Limited</t>
  </si>
  <si>
    <t>INE318A01026</t>
  </si>
  <si>
    <t>United Spirits Limited</t>
  </si>
  <si>
    <t>INE854D01024</t>
  </si>
  <si>
    <t>Havells India Limited</t>
  </si>
  <si>
    <t>INE176B01034</t>
  </si>
  <si>
    <t>Shree Cement Limited</t>
  </si>
  <si>
    <t>INE070A01015</t>
  </si>
  <si>
    <t>Adani Energy Solutions Limited</t>
  </si>
  <si>
    <t>INE931S01010</t>
  </si>
  <si>
    <t>Ambuja Cements Limited</t>
  </si>
  <si>
    <t>INE079A01024</t>
  </si>
  <si>
    <t>Lodha Developers Limited</t>
  </si>
  <si>
    <t>INE670K01029</t>
  </si>
  <si>
    <t>Adani Green Energy Limited</t>
  </si>
  <si>
    <t>INE364U01010</t>
  </si>
  <si>
    <t>Bosch Limited</t>
  </si>
  <si>
    <t>INE323A01026</t>
  </si>
  <si>
    <t>ABB India Limited</t>
  </si>
  <si>
    <t>INE117A01022</t>
  </si>
  <si>
    <t>JSW Energy Limited</t>
  </si>
  <si>
    <t>INE121E01018</t>
  </si>
  <si>
    <t>Indian Railway Finance Corporation Limited</t>
  </si>
  <si>
    <t>INE053F01010</t>
  </si>
  <si>
    <t>Bajaj Housing Finance Limited</t>
  </si>
  <si>
    <t>INE377Y01014</t>
  </si>
  <si>
    <t>Benchmark Riskometer: Nifty Next 50 TRI</t>
  </si>
  <si>
    <t>DSP Nifty 50 Index Fund</t>
  </si>
  <si>
    <t>DSP Healthcare Fund</t>
  </si>
  <si>
    <t>Vijaya Diagnostic Centre Limited</t>
  </si>
  <si>
    <t>INE043W01024</t>
  </si>
  <si>
    <t>Procter &amp; Gamble Health Limited</t>
  </si>
  <si>
    <t>INE199A01012</t>
  </si>
  <si>
    <t>Concord Biotech Limited</t>
  </si>
  <si>
    <t>INE338H01029</t>
  </si>
  <si>
    <t>Unichem Laboratories Limited</t>
  </si>
  <si>
    <t>INE351A01035</t>
  </si>
  <si>
    <t>Aarti Drugs Limited</t>
  </si>
  <si>
    <t>INE767A01016</t>
  </si>
  <si>
    <t>Medplus Health Services Limited</t>
  </si>
  <si>
    <t>INE804L01022</t>
  </si>
  <si>
    <t>Jupiter Life Line Hospitals Limited</t>
  </si>
  <si>
    <t>INE682M01012</t>
  </si>
  <si>
    <t>Laxmi Dental Limited</t>
  </si>
  <si>
    <t>INE0WO601020</t>
  </si>
  <si>
    <t>Thyrocare Technologies Limited</t>
  </si>
  <si>
    <t>INE594H01019</t>
  </si>
  <si>
    <t>Globus Medical Inc</t>
  </si>
  <si>
    <t>US3795772082</t>
  </si>
  <si>
    <t>Illumina Inc</t>
  </si>
  <si>
    <t>US4523271090</t>
  </si>
  <si>
    <t>Intuitive Surgical Inc</t>
  </si>
  <si>
    <t>US46120E6023</t>
  </si>
  <si>
    <t>Abbott Laboratories</t>
  </si>
  <si>
    <t>US0028241000</t>
  </si>
  <si>
    <t>Grail Inc</t>
  </si>
  <si>
    <t>US3847471014</t>
  </si>
  <si>
    <t>Global X Funds - Global X Genomics &amp; Biotechnology ETF</t>
  </si>
  <si>
    <t>US37960A2143</t>
  </si>
  <si>
    <t>DSP Arbitrage Fund</t>
  </si>
  <si>
    <t>Vodafone Idea Limited</t>
  </si>
  <si>
    <t>INE669E01016</t>
  </si>
  <si>
    <t>GMR Airports Limited</t>
  </si>
  <si>
    <t>INE776C01039</t>
  </si>
  <si>
    <t>Sammaan Capital Limited</t>
  </si>
  <si>
    <t>INE148I01020</t>
  </si>
  <si>
    <t>LIC Housing Finance Limited</t>
  </si>
  <si>
    <t>INE115A01026</t>
  </si>
  <si>
    <t>Bharat Heavy Electricals Limited</t>
  </si>
  <si>
    <t>INE257A01026</t>
  </si>
  <si>
    <t>Container Corporation of India Limited</t>
  </si>
  <si>
    <t>INE111A01025</t>
  </si>
  <si>
    <t>One 97 Communications Limited</t>
  </si>
  <si>
    <t>INE982J01020</t>
  </si>
  <si>
    <t>National Aluminium Company Limited</t>
  </si>
  <si>
    <t>INE139A01034</t>
  </si>
  <si>
    <t>Steel Authority of India Limited</t>
  </si>
  <si>
    <t>INE114A01011</t>
  </si>
  <si>
    <t>BSE Limited</t>
  </si>
  <si>
    <t>INE118H01025</t>
  </si>
  <si>
    <t>Exide Industries Limited</t>
  </si>
  <si>
    <t>INE302A01020</t>
  </si>
  <si>
    <t>Patanjali Foods Limited</t>
  </si>
  <si>
    <t>INE619A01035</t>
  </si>
  <si>
    <t>Kalyan Jewellers India Limited</t>
  </si>
  <si>
    <t>INE303R01014</t>
  </si>
  <si>
    <t>SRF Limited</t>
  </si>
  <si>
    <t>INE647A01010</t>
  </si>
  <si>
    <t>The Phoenix Mills Limited</t>
  </si>
  <si>
    <t>INE211B01039</t>
  </si>
  <si>
    <t>Godrej Properties Limited</t>
  </si>
  <si>
    <t>INE484J01027</t>
  </si>
  <si>
    <t>UPL Limited</t>
  </si>
  <si>
    <t>INE628A01036</t>
  </si>
  <si>
    <t>HFCL Limited</t>
  </si>
  <si>
    <t>INE548A01028</t>
  </si>
  <si>
    <t>Kaynes Technology India Limited</t>
  </si>
  <si>
    <t>INE918Z01012</t>
  </si>
  <si>
    <t>Jubilant Foodworks Limited</t>
  </si>
  <si>
    <t>INE797F01020</t>
  </si>
  <si>
    <t>Delhivery Limited</t>
  </si>
  <si>
    <t>INE148O01028</t>
  </si>
  <si>
    <t>NBCC (India) Limited</t>
  </si>
  <si>
    <t>INE095N01031</t>
  </si>
  <si>
    <t>NCC Limited</t>
  </si>
  <si>
    <t>INE868B01028</t>
  </si>
  <si>
    <t>UNO Minda Limited</t>
  </si>
  <si>
    <t>INE405E01023</t>
  </si>
  <si>
    <t>Suzlon Energy Limited</t>
  </si>
  <si>
    <t>INE040H01021</t>
  </si>
  <si>
    <t>Torrent Power Limited</t>
  </si>
  <si>
    <t>INE813H01021</t>
  </si>
  <si>
    <t>Inox Wind Limited</t>
  </si>
  <si>
    <t>INE066P01011</t>
  </si>
  <si>
    <t>NHPC Limited</t>
  </si>
  <si>
    <t>INE848E01016</t>
  </si>
  <si>
    <t>Hitachi Energy India Limited</t>
  </si>
  <si>
    <t>INE07Y701011</t>
  </si>
  <si>
    <t>Indian Renewable Energy Development Agency Limited</t>
  </si>
  <si>
    <t>INE202E01016</t>
  </si>
  <si>
    <t>Prestige Estates Projects Limited</t>
  </si>
  <si>
    <t>INE811K01011</t>
  </si>
  <si>
    <t>Nuvama Wealth Management Limited</t>
  </si>
  <si>
    <t>INE531F01015</t>
  </si>
  <si>
    <t>Dalmia Bharat Limited</t>
  </si>
  <si>
    <t>INE00R701025</t>
  </si>
  <si>
    <t>Dabur India Limited</t>
  </si>
  <si>
    <t>INE016A01026</t>
  </si>
  <si>
    <t>Housing &amp; Urban Development Corporation Limited</t>
  </si>
  <si>
    <t>INE031A01017</t>
  </si>
  <si>
    <t>Mazagon Dock Shipbuilders Limited Dec25</t>
  </si>
  <si>
    <t>Stock Futures</t>
  </si>
  <si>
    <t>Coal India Limited Dec25</t>
  </si>
  <si>
    <t>Bajaj Finserv Limited Jan26</t>
  </si>
  <si>
    <t>LIC Housing Finance Limited Feb26</t>
  </si>
  <si>
    <t>ICICI Prudential Life Insurance Company Limited Jan26</t>
  </si>
  <si>
    <t>Infosys Limited Dec25</t>
  </si>
  <si>
    <t>Sona BLW Precision Forgings Limited Jan26</t>
  </si>
  <si>
    <t>Dabur India Limited Jan26</t>
  </si>
  <si>
    <t>Divi's Laboratories Limited Jan26</t>
  </si>
  <si>
    <t>Solar Industries India Limited Jan26</t>
  </si>
  <si>
    <t>Adani Energy Solutions Limited Jan26</t>
  </si>
  <si>
    <t>Havells India Limited Dec25</t>
  </si>
  <si>
    <t>Bank of India Jan26</t>
  </si>
  <si>
    <t>Siemens Limited Dec25</t>
  </si>
  <si>
    <t>Kotak Mahindra Bank Limited Feb26</t>
  </si>
  <si>
    <t>Bosch Limited Dec25</t>
  </si>
  <si>
    <t>Hindustan Petroleum Corporation Limited Jan26</t>
  </si>
  <si>
    <t>Crompton Greaves Consumer Electricals Limited Feb26</t>
  </si>
  <si>
    <t>Biocon Limited Feb26</t>
  </si>
  <si>
    <t>Petronet LNG Limited Feb26</t>
  </si>
  <si>
    <t>Bandhan Bank Limited Feb26</t>
  </si>
  <si>
    <t>Nestle India Limited Jan26</t>
  </si>
  <si>
    <t>Dabur India Limited Dec25</t>
  </si>
  <si>
    <t>JINDAL STEEL LIMITED Jan26</t>
  </si>
  <si>
    <t>Housing &amp; Urban Development Corporation Limited Dec25</t>
  </si>
  <si>
    <t>Jio Financial Services Limited Feb26</t>
  </si>
  <si>
    <t>Bharat Heavy Electricals Limited Feb26</t>
  </si>
  <si>
    <t>LIC Housing Finance Limited Jan26</t>
  </si>
  <si>
    <t>HDFC Life Insurance Company Limited Jan26</t>
  </si>
  <si>
    <t>Bosch Limited Jan26</t>
  </si>
  <si>
    <t>Britannia Industries Limited Jan26</t>
  </si>
  <si>
    <t>GMR AIRPORTS LIMITED Jan26</t>
  </si>
  <si>
    <t>UltraTech Cement Limited Jan26</t>
  </si>
  <si>
    <t>Supreme Industries Limited Feb26</t>
  </si>
  <si>
    <t>NHPC Limited Dec25</t>
  </si>
  <si>
    <t>PG Electroplast Limited Dec25</t>
  </si>
  <si>
    <t>Cummins India Limited Dec25</t>
  </si>
  <si>
    <t>Eicher Motors Limited Jan26</t>
  </si>
  <si>
    <t>Dalmia Bharat Limited Dec25</t>
  </si>
  <si>
    <t>Inox Wind Limited Jan26</t>
  </si>
  <si>
    <t>Hindustan Aeronautics Limited Jan26</t>
  </si>
  <si>
    <t>Delhivery Limited Jan26</t>
  </si>
  <si>
    <t>Kalyan Jewellers India Limited Jan26</t>
  </si>
  <si>
    <t>Power Grid Corporation of India Limited Jan26</t>
  </si>
  <si>
    <t>Bharat Heavy Electricals Limited Jan26</t>
  </si>
  <si>
    <t>Nuvama Wealth Management Limited Dec25</t>
  </si>
  <si>
    <t>JINDAL STEEL LIMITED Dec25</t>
  </si>
  <si>
    <t>Adani Enterprises Limited Jan26</t>
  </si>
  <si>
    <t>RBL Bank Limited Jan26</t>
  </si>
  <si>
    <t>HDFC Life Insurance Company Limited Dec25</t>
  </si>
  <si>
    <t>Petronet LNG Limited Jan26</t>
  </si>
  <si>
    <t>Fortis Healthcare Limited Dec25</t>
  </si>
  <si>
    <t>Suzlon Energy Limited Jan26</t>
  </si>
  <si>
    <t>Mazagon Dock Shipbuilders Limited Jan26</t>
  </si>
  <si>
    <t>TVS Motor Company Limited Jan26</t>
  </si>
  <si>
    <t>Axis Bank Limited Jan26</t>
  </si>
  <si>
    <t>Apollo Hospitals Enterprise Limited Jan26</t>
  </si>
  <si>
    <t>Axis Bank Limited Feb26</t>
  </si>
  <si>
    <t>PNB Housing Finance Limited Jan26</t>
  </si>
  <si>
    <t>Oil &amp; Natural Gas Corporation Limited Jan26</t>
  </si>
  <si>
    <t>Tata Consultancy Services Limited Feb26</t>
  </si>
  <si>
    <t>Persistent Systems Limited Dec25</t>
  </si>
  <si>
    <t>Bharti Airtel Limited Feb26</t>
  </si>
  <si>
    <t>Tata Motors Passenger Vehicles Limited Feb26</t>
  </si>
  <si>
    <t>Prestige Estates Projects Limited Dec25</t>
  </si>
  <si>
    <t>Indian Renewable Energy Development Agency Limited Dec25</t>
  </si>
  <si>
    <t>Oberoi Realty Limited Dec25</t>
  </si>
  <si>
    <t>Mahindra &amp; Mahindra Limited Jan26</t>
  </si>
  <si>
    <t>Oracle Financial Services Software Limited Dec25</t>
  </si>
  <si>
    <t>Max Healthcare Institute Limited Jan26</t>
  </si>
  <si>
    <t>Trent Limited Feb26</t>
  </si>
  <si>
    <t>Indian Energy Exchange Limited Jan26</t>
  </si>
  <si>
    <t>Tech Mahindra Limited Jan26</t>
  </si>
  <si>
    <t>JSW Energy Limited Jan26</t>
  </si>
  <si>
    <t>Tata Elxsi Limited Dec25</t>
  </si>
  <si>
    <t>GAIL (India) Limited Jan26</t>
  </si>
  <si>
    <t>Larsen &amp; Toubro Limited Feb26</t>
  </si>
  <si>
    <t>Hindalco Industries Limited Jan26</t>
  </si>
  <si>
    <t>NHPC Limited Jan26</t>
  </si>
  <si>
    <t>Inox Wind Limited Dec25</t>
  </si>
  <si>
    <t>United Spirits Limited Dec25</t>
  </si>
  <si>
    <t>Ambuja Cements Limited Jan26</t>
  </si>
  <si>
    <t>Exide Industries Limited Jan26</t>
  </si>
  <si>
    <t>Samvardhana Motherson International Limited Jan26</t>
  </si>
  <si>
    <t>Crompton Greaves Consumer Electricals Limited Jan26</t>
  </si>
  <si>
    <t>Hitachi Energy India Limited Dec25</t>
  </si>
  <si>
    <t>Dr. Reddy's Laboratories Limited Dec25</t>
  </si>
  <si>
    <t>DLF Limited Feb26</t>
  </si>
  <si>
    <t>Indian Railway Finance Corporation Limited Dec25</t>
  </si>
  <si>
    <t>Suzlon Energy Limited Dec25</t>
  </si>
  <si>
    <t>Tata Steel Limited Feb26</t>
  </si>
  <si>
    <t>Cipla Limited Jan26</t>
  </si>
  <si>
    <t>Bharat Dynamics Limited Dec25</t>
  </si>
  <si>
    <t>Adani Ports and Special Economic Zone Limited Jan26</t>
  </si>
  <si>
    <t>SRF Limited Jan26</t>
  </si>
  <si>
    <t>Dixon Technologies (India) Limited Jan26</t>
  </si>
  <si>
    <t>Torrent Power Limited Dec25</t>
  </si>
  <si>
    <t>Manappuram Finance Limited Jan26</t>
  </si>
  <si>
    <t>Avenue Supermarts Limited Dec25</t>
  </si>
  <si>
    <t>SBI Life Insurance Company Limited Dec25</t>
  </si>
  <si>
    <t>Solar Industries India Limited Dec25</t>
  </si>
  <si>
    <t>Sun Pharmaceutical Industries Limited Jan26</t>
  </si>
  <si>
    <t>GAIL (India) Limited Dec25</t>
  </si>
  <si>
    <t>ETERNAL LIMITED Feb26</t>
  </si>
  <si>
    <t>Bandhan Bank Limited Jan26</t>
  </si>
  <si>
    <t>PB Fintech Limited Dec25</t>
  </si>
  <si>
    <t>Bank of Baroda Jan26</t>
  </si>
  <si>
    <t>Container Corporation of India Limited Jan26</t>
  </si>
  <si>
    <t>TVS Motor Company Limited Dec25</t>
  </si>
  <si>
    <t>Maruti Suzuki India Limited Jan26</t>
  </si>
  <si>
    <t>CG Power and Industrial Solutions Limited Dec25</t>
  </si>
  <si>
    <t>JSW Steel Limited Jan26</t>
  </si>
  <si>
    <t>Eicher Motors Limited Dec25</t>
  </si>
  <si>
    <t>UNO Minda Limited Dec25</t>
  </si>
  <si>
    <t>SHREE CEMENT LIMITED Dec25</t>
  </si>
  <si>
    <t>Torrent Pharmaceuticals Limited Dec25</t>
  </si>
  <si>
    <t>Power Finance Corporation Limited Jan26</t>
  </si>
  <si>
    <t>CG Power and Industrial Solutions Limited Jan26</t>
  </si>
  <si>
    <t>IDFC First Bank Limited Jan26</t>
  </si>
  <si>
    <t>Trent Limited Jan26</t>
  </si>
  <si>
    <t>Sammaan Capital Limited Jan26</t>
  </si>
  <si>
    <t>Multi Commodity Exchange of India Limited Jan26</t>
  </si>
  <si>
    <t>NCC Limited Dec25</t>
  </si>
  <si>
    <t>Varun Beverages Limited Jan26</t>
  </si>
  <si>
    <t>Adani Green Energy Limited Jan26</t>
  </si>
  <si>
    <t>Glenmark Pharmaceuticals Limited Jan26</t>
  </si>
  <si>
    <t>Union Bank of India Dec25</t>
  </si>
  <si>
    <t>State Bank of India Jan26</t>
  </si>
  <si>
    <t>Larsen &amp; Toubro Limited Jan26</t>
  </si>
  <si>
    <t>IndusInd Bank Limited Jan26</t>
  </si>
  <si>
    <t>Mankind Pharma Limited Dec25</t>
  </si>
  <si>
    <t>Delhivery Limited Dec25</t>
  </si>
  <si>
    <t>Tata Steel Limited Jan26</t>
  </si>
  <si>
    <t>Laurus Labs Limited Dec25</t>
  </si>
  <si>
    <t>HDFC Asset Management Company Limited Dec25</t>
  </si>
  <si>
    <t>Supreme Industries Limited Dec25</t>
  </si>
  <si>
    <t>NBCC (India) Limited Dec25</t>
  </si>
  <si>
    <t>Steel Authority of India Limited Jan26</t>
  </si>
  <si>
    <t>The Indian Hotels Company Limited Jan26</t>
  </si>
  <si>
    <t>Kotak Mahindra Bank Limited Jan26</t>
  </si>
  <si>
    <t>Bajaj Finance Limited Jan26</t>
  </si>
  <si>
    <t>Jubilant Foodworks Limited Dec25</t>
  </si>
  <si>
    <t>Polycab India Limited Dec25</t>
  </si>
  <si>
    <t>L&amp;T Finance Limited Dec25</t>
  </si>
  <si>
    <t>NMDC Limited Jan26</t>
  </si>
  <si>
    <t>InterGlobe Aviation Limited Dec25</t>
  </si>
  <si>
    <t>Cipla Limited Dec25</t>
  </si>
  <si>
    <t>DLF Limited Jan26</t>
  </si>
  <si>
    <t>Power Grid Corporation of India Limited Dec25</t>
  </si>
  <si>
    <t>Max Financial Services Limited Dec25</t>
  </si>
  <si>
    <t>Apollo Hospitals Enterprise Limited Dec25</t>
  </si>
  <si>
    <t>Kaynes Technology India Limited Dec25</t>
  </si>
  <si>
    <t>Hindustan Zinc Limited Dec25</t>
  </si>
  <si>
    <t>Indian Oil Corporation Limited Dec25</t>
  </si>
  <si>
    <t>Computer Age Management Services Limited Dec25</t>
  </si>
  <si>
    <t>Tech Mahindra Limited Dec25</t>
  </si>
  <si>
    <t>Petronet LNG Limited Dec25</t>
  </si>
  <si>
    <t>Adani Green Energy Limited Dec25</t>
  </si>
  <si>
    <t>ICICI Bank Limited Jan26</t>
  </si>
  <si>
    <t>The Indian Hotels Company Limited Dec25</t>
  </si>
  <si>
    <t>Asian Paints Limited Dec25</t>
  </si>
  <si>
    <t>HFCL Limited Dec25</t>
  </si>
  <si>
    <t>MphasiS Limited Dec25</t>
  </si>
  <si>
    <t>Trent Limited Dec25</t>
  </si>
  <si>
    <t>Bharti Airtel Limited Jan26</t>
  </si>
  <si>
    <t>Godrej Consumer Products Limited Dec25</t>
  </si>
  <si>
    <t>Hindustan Petroleum Corporation Limited Dec25</t>
  </si>
  <si>
    <t>Pidilite Industries Limited Dec25</t>
  </si>
  <si>
    <t>Oil &amp; Natural Gas Corporation Limited Dec25</t>
  </si>
  <si>
    <t>UPL Limited Dec25</t>
  </si>
  <si>
    <t>Info Edge (India) Limited Dec25</t>
  </si>
  <si>
    <t>Godrej Properties Limited Dec25</t>
  </si>
  <si>
    <t>Sona BLW Precision Forgings Limited Dec25</t>
  </si>
  <si>
    <t>Bharat Electronics Limited Jan26</t>
  </si>
  <si>
    <t>Manappuram Finance Limited Dec25</t>
  </si>
  <si>
    <t>Varun Beverages Limited Dec25</t>
  </si>
  <si>
    <t>Jio Financial Services Limited Jan26</t>
  </si>
  <si>
    <t>ETERNAL LIMITED Jan26</t>
  </si>
  <si>
    <t>ICICI Prudential Life Insurance Company Limited Dec25</t>
  </si>
  <si>
    <t>ITC Limited Jan26</t>
  </si>
  <si>
    <t>Indian Railway Catering And Tourism Corporation Limited Dec25</t>
  </si>
  <si>
    <t>Dixon Technologies (India) Limited Dec25</t>
  </si>
  <si>
    <t>Ambuja Cements Limited Dec25</t>
  </si>
  <si>
    <t>Tata Motors Passenger Vehicles Limited Dec25</t>
  </si>
  <si>
    <t>Central Depository Services (India) Limited Dec25</t>
  </si>
  <si>
    <t>Bajaj Finserv Limited Dec25</t>
  </si>
  <si>
    <t>NMDC Limited Dec25</t>
  </si>
  <si>
    <t>Indian Energy Exchange Limited Dec25</t>
  </si>
  <si>
    <t>Samvardhana Motherson International Limited Dec25</t>
  </si>
  <si>
    <t>Hero MotoCorp Limited Dec25</t>
  </si>
  <si>
    <t>The Phoenix Mills Limited Dec25</t>
  </si>
  <si>
    <t>Lodha Developers Limited Dec25</t>
  </si>
  <si>
    <t>Alkem Laboratories Limited Dec25</t>
  </si>
  <si>
    <t>Cyient Limited Dec25</t>
  </si>
  <si>
    <t>Glenmark Pharmaceuticals Limited Dec25</t>
  </si>
  <si>
    <t>Reliance Industries Limited Jan26</t>
  </si>
  <si>
    <t>SRF Limited Dec25</t>
  </si>
  <si>
    <t>Vodafone Idea Limited Jan26</t>
  </si>
  <si>
    <t>HCL Technologies Limited Dec25</t>
  </si>
  <si>
    <t>Britannia Industries Limited Dec25</t>
  </si>
  <si>
    <t>Kalyan Jewellers India Limited Dec25</t>
  </si>
  <si>
    <t>IIFL Finance Limited Dec25</t>
  </si>
  <si>
    <t>Bank of India Dec25</t>
  </si>
  <si>
    <t>AU Small Finance Bank Limited Dec25</t>
  </si>
  <si>
    <t>Exide Industries Limited Dec25</t>
  </si>
  <si>
    <t>Life Insurance Corporation Of India Dec25</t>
  </si>
  <si>
    <t>Crompton Greaves Consumer Electricals Limited Dec25</t>
  </si>
  <si>
    <t>Syngene International Limited Dec25</t>
  </si>
  <si>
    <t>REC Limited Jan26</t>
  </si>
  <si>
    <t>Patanjali Foods Limited Dec25</t>
  </si>
  <si>
    <t>Sun Pharmaceutical Industries Limited Dec25</t>
  </si>
  <si>
    <t>Hindustan Unilever Limited Dec25</t>
  </si>
  <si>
    <t>JSW Energy Limited Dec25</t>
  </si>
  <si>
    <t>Biocon Limited Dec25</t>
  </si>
  <si>
    <t>Maruti Suzuki India Limited Dec25</t>
  </si>
  <si>
    <t>BSE Limited Dec25</t>
  </si>
  <si>
    <t>Indus Towers Limited Dec25</t>
  </si>
  <si>
    <t>NTPC Limited Dec25</t>
  </si>
  <si>
    <t>Bandhan Bank Limited Dec25</t>
  </si>
  <si>
    <t>Mahindra &amp; Mahindra Limited Dec25</t>
  </si>
  <si>
    <t>TATA CONSUMER PRODUCTS LIMITED Dec25</t>
  </si>
  <si>
    <t>Punjab National Bank Jan26</t>
  </si>
  <si>
    <t>Tata Power Company Limited Dec25</t>
  </si>
  <si>
    <t>Steel Authority of India Limited Dec25</t>
  </si>
  <si>
    <t>Yes Bank Limited Dec25</t>
  </si>
  <si>
    <t>Nestle India Limited Dec25</t>
  </si>
  <si>
    <t>PNB Housing Finance Limited Dec25</t>
  </si>
  <si>
    <t>IndusInd Bank Limited Dec25</t>
  </si>
  <si>
    <t>Lupin Limited Dec25</t>
  </si>
  <si>
    <t>Aditya Birla Capital Limited Dec25</t>
  </si>
  <si>
    <t>Grasim Industries Limited Dec25</t>
  </si>
  <si>
    <t>DLF Limited Dec25</t>
  </si>
  <si>
    <t>Coforge Limited Dec25</t>
  </si>
  <si>
    <t>REC Limited Dec25</t>
  </si>
  <si>
    <t>Divi's Laboratories Limited Dec25</t>
  </si>
  <si>
    <t>RBL Bank Limited Dec25</t>
  </si>
  <si>
    <t>Multi Commodity Exchange of India Limited Dec25</t>
  </si>
  <si>
    <t>Tata Steel Limited Dec25</t>
  </si>
  <si>
    <t>Adani Energy Solutions Limited Dec25</t>
  </si>
  <si>
    <t>Adani Ports and Special Economic Zone Limited Dec25</t>
  </si>
  <si>
    <t>National Aluminium Company Limited Dec25</t>
  </si>
  <si>
    <t>APL Apollo Tubes Limited Dec25</t>
  </si>
  <si>
    <t>Max Healthcare Institute Limited Dec25</t>
  </si>
  <si>
    <t>Container Corporation of India Limited Dec25</t>
  </si>
  <si>
    <t>Tata Power Company Limited Jan26</t>
  </si>
  <si>
    <t>Canara Bank Dec25</t>
  </si>
  <si>
    <t>One 97 Communications Limited Dec25</t>
  </si>
  <si>
    <t>HDFC Bank Limited Jan26</t>
  </si>
  <si>
    <t>Titan Company Limited Dec25</t>
  </si>
  <si>
    <t>UltraTech Cement Limited Dec25</t>
  </si>
  <si>
    <t>Bharti Airtel Limited Dec25</t>
  </si>
  <si>
    <t>Adani Enterprises Limited Dec25</t>
  </si>
  <si>
    <t>State Bank of India Dec25</t>
  </si>
  <si>
    <t>Bharat Heavy Electricals Limited Dec25</t>
  </si>
  <si>
    <t>Punjab National Bank Dec25</t>
  </si>
  <si>
    <t>Bajaj Finance Limited Dec25</t>
  </si>
  <si>
    <t>Aurobindo Pharma Limited Dec25</t>
  </si>
  <si>
    <t>Power Finance Corporation Limited Dec25</t>
  </si>
  <si>
    <t>Jio Financial Services Limited Dec25</t>
  </si>
  <si>
    <t>Bharat Electronics Limited Dec25</t>
  </si>
  <si>
    <t>Marico Limited Dec25</t>
  </si>
  <si>
    <t>IDFC First Bank Limited Dec25</t>
  </si>
  <si>
    <t>Shriram Finance Limited Dec25</t>
  </si>
  <si>
    <t>Hindalco Industries Limited Dec25</t>
  </si>
  <si>
    <t>Hindustan Aeronautics Limited Dec25</t>
  </si>
  <si>
    <t>LIC Housing Finance Limited Dec25</t>
  </si>
  <si>
    <t>ETERNAL LIMITED Dec25</t>
  </si>
  <si>
    <t>Sammaan Capital Limited Dec25</t>
  </si>
  <si>
    <t>Vodafone Idea Limited Dec25</t>
  </si>
  <si>
    <t>JSW Steel Limited Dec25</t>
  </si>
  <si>
    <t>Vedanta Limited Dec25</t>
  </si>
  <si>
    <t>GMR AIRPORTS LIMITED Dec25</t>
  </si>
  <si>
    <t>Bank of Baroda Dec25</t>
  </si>
  <si>
    <t>Larsen &amp; Toubro Limited Dec25</t>
  </si>
  <si>
    <t>Tata Consultancy Services Limited Dec25</t>
  </si>
  <si>
    <t>ITC Limited Dec25</t>
  </si>
  <si>
    <t>Axis Bank Limited Dec25</t>
  </si>
  <si>
    <t>Kotak Mahindra Bank Limited Dec25</t>
  </si>
  <si>
    <t>ICICI Bank Limited Dec25</t>
  </si>
  <si>
    <t>HDFC Bank Limited Dec25</t>
  </si>
  <si>
    <t>Reliance Industries Limited Dec25</t>
  </si>
  <si>
    <t>INE261F08DX0</t>
  </si>
  <si>
    <t>Bajaj Housing Finance Limited**</t>
  </si>
  <si>
    <t>INE377Y07557</t>
  </si>
  <si>
    <t>National Bank for Agriculture and Rural Development</t>
  </si>
  <si>
    <t>INE261F08EF5</t>
  </si>
  <si>
    <t>Mahindra &amp; Mahindra Financial Services Limited**</t>
  </si>
  <si>
    <t>INE774D07UT1</t>
  </si>
  <si>
    <t>Cholamandalam Investment and Finance Company Limited**</t>
  </si>
  <si>
    <t>INE121A07RC3</t>
  </si>
  <si>
    <t>ICRA AA+</t>
  </si>
  <si>
    <t>INE121A07SN8</t>
  </si>
  <si>
    <t>INE020B08ED9</t>
  </si>
  <si>
    <t>LIC Housing Finance Limited**</t>
  </si>
  <si>
    <t>INE115A07PN6</t>
  </si>
  <si>
    <t>INE115A07RA9</t>
  </si>
  <si>
    <t>Kotak Mahindra Prime Limited**</t>
  </si>
  <si>
    <t>INE916DA7RW2</t>
  </si>
  <si>
    <t>Small Industries Development Bank of India**</t>
  </si>
  <si>
    <t>INE556F08KH1</t>
  </si>
  <si>
    <t>INE556F08KI9</t>
  </si>
  <si>
    <t>Bharti Telecom Limited**</t>
  </si>
  <si>
    <t>INE403D08272</t>
  </si>
  <si>
    <t>Certificate of Deposit</t>
  </si>
  <si>
    <t>INE556F16BH3</t>
  </si>
  <si>
    <t>CRISIL A1+</t>
  </si>
  <si>
    <t>HDFC Bank Limited**</t>
  </si>
  <si>
    <t>INE040A16HC7</t>
  </si>
  <si>
    <t>IDFC First Bank Limited**</t>
  </si>
  <si>
    <t>INE092T16YR1</t>
  </si>
  <si>
    <t>INE692A16JQ1</t>
  </si>
  <si>
    <t>ICRA A1+</t>
  </si>
  <si>
    <t>INE040A16HF0</t>
  </si>
  <si>
    <t>INE556F16BO9</t>
  </si>
  <si>
    <t>Punjab National Bank**</t>
  </si>
  <si>
    <t>INE160A16QL5</t>
  </si>
  <si>
    <t>Export-Import Bank of India**</t>
  </si>
  <si>
    <t>INE514E16CI1</t>
  </si>
  <si>
    <t>INE514E16CJ9</t>
  </si>
  <si>
    <t>INE514E16CK7</t>
  </si>
  <si>
    <t>Union Bank of India**</t>
  </si>
  <si>
    <t>INE692A16KC9</t>
  </si>
  <si>
    <t>INE040A16GW7</t>
  </si>
  <si>
    <t>INE238AD6AT7</t>
  </si>
  <si>
    <t>Commercial Papers</t>
  </si>
  <si>
    <t>INE403D14585</t>
  </si>
  <si>
    <t>Treasury Bill</t>
  </si>
  <si>
    <t>364 DAYS T-BILL 2026</t>
  </si>
  <si>
    <t>IN002024Z420</t>
  </si>
  <si>
    <t>DSP Savings Fund - Direct Plan - Growth</t>
  </si>
  <si>
    <t>INF740K01NU2</t>
  </si>
  <si>
    <t>Benchmark Riskometer: Nifty 50 Arbitrage Index</t>
  </si>
  <si>
    <t>DSP Nifty 50 Equal Weight Index Fund</t>
  </si>
  <si>
    <t>DSP Equity Savings Fund</t>
  </si>
  <si>
    <t>La Opala RG Limited</t>
  </si>
  <si>
    <t>INE059D01020</t>
  </si>
  <si>
    <t>Teamlease Services Limited</t>
  </si>
  <si>
    <t>INE985S01024</t>
  </si>
  <si>
    <t>NIFTY 25000 Put Jan26</t>
  </si>
  <si>
    <t>Zydus Lifesciences Limited Dec25</t>
  </si>
  <si>
    <t>Muthoot Finance Limited Dec25</t>
  </si>
  <si>
    <t>The Federal Bank Limited Dec25</t>
  </si>
  <si>
    <t>Brookfield India Real Estate</t>
  </si>
  <si>
    <t>INE0FDU25010</t>
  </si>
  <si>
    <t>Indus Infra Trust</t>
  </si>
  <si>
    <t>INE0NHL23019</t>
  </si>
  <si>
    <t>INE134E08NP7</t>
  </si>
  <si>
    <t>Bajaj Finance Limited**</t>
  </si>
  <si>
    <t>INE296A07TM8</t>
  </si>
  <si>
    <t>National Housing Bank**</t>
  </si>
  <si>
    <t>INE557F08GD6</t>
  </si>
  <si>
    <t>IND AAA</t>
  </si>
  <si>
    <t>INE040A08955</t>
  </si>
  <si>
    <t>INE134E08MO2</t>
  </si>
  <si>
    <t>National Bank for Financing Infrastructure and Development**</t>
  </si>
  <si>
    <t>INE0KUG08084</t>
  </si>
  <si>
    <t>PU - 08-Apr-2026</t>
  </si>
  <si>
    <t>INE053F08494</t>
  </si>
  <si>
    <t>HDB Financial Services Limited**</t>
  </si>
  <si>
    <t>INE756I07EN4</t>
  </si>
  <si>
    <t>Power Grid Corporation of India Limited**</t>
  </si>
  <si>
    <t>INE752E08767</t>
  </si>
  <si>
    <t>INE414G07JS2</t>
  </si>
  <si>
    <t>8.51% GOI FRB 2033</t>
  </si>
  <si>
    <t>IN0020200120</t>
  </si>
  <si>
    <t>7.38% GOI 2027</t>
  </si>
  <si>
    <t>IN0020220037</t>
  </si>
  <si>
    <t>6.33% GOI 2035</t>
  </si>
  <si>
    <t>IN0020250026</t>
  </si>
  <si>
    <t>5.74% GOI 2026</t>
  </si>
  <si>
    <t>IN0020210186</t>
  </si>
  <si>
    <t>7.34% GOI 2064</t>
  </si>
  <si>
    <t>IN0020240035</t>
  </si>
  <si>
    <t>7.02% GOI 2031</t>
  </si>
  <si>
    <t>IN0020240076</t>
  </si>
  <si>
    <t>7.37% GOI 2028</t>
  </si>
  <si>
    <t>IN0020230101</t>
  </si>
  <si>
    <t>7.10% GOI 2034</t>
  </si>
  <si>
    <t>IN0020240019</t>
  </si>
  <si>
    <t>7.18% GOI 2033</t>
  </si>
  <si>
    <t>IN0020230085</t>
  </si>
  <si>
    <t>7.10% GOI 2029</t>
  </si>
  <si>
    <t>IN0020220011</t>
  </si>
  <si>
    <t>INE040A16HP9</t>
  </si>
  <si>
    <t>INE296A14C22</t>
  </si>
  <si>
    <t>Benchmark Riskometer: NIFTY Equity Savings Index</t>
  </si>
  <si>
    <t>DSP Dynamic Asset Allocation Fund</t>
  </si>
  <si>
    <t>LG Electronics India Limited</t>
  </si>
  <si>
    <t>INE324D01010</t>
  </si>
  <si>
    <t>Radico Khaitan Limited</t>
  </si>
  <si>
    <t>INE944F01028</t>
  </si>
  <si>
    <t>Mrs. Bectors Food Specialities Limited</t>
  </si>
  <si>
    <t>INE495P01012</t>
  </si>
  <si>
    <t>NIFTY 25500 Put Dec25</t>
  </si>
  <si>
    <t>INE134E08NM4</t>
  </si>
  <si>
    <t>INE020B08EH0</t>
  </si>
  <si>
    <t>INE296A07SI8</t>
  </si>
  <si>
    <t>INE115A07RG6</t>
  </si>
  <si>
    <t>INE261F08EO7</t>
  </si>
  <si>
    <t>INE556F08KS8</t>
  </si>
  <si>
    <t>INE556F08KM1</t>
  </si>
  <si>
    <t>INE296A07SV1</t>
  </si>
  <si>
    <t>PU - 08-Feb-2027</t>
  </si>
  <si>
    <t>INE557F08FY4</t>
  </si>
  <si>
    <t>INE0KUG08035</t>
  </si>
  <si>
    <t>INE020B08AX5</t>
  </si>
  <si>
    <t>INE414G07IH7</t>
  </si>
  <si>
    <t>PU - 27-Oct-2026</t>
  </si>
  <si>
    <t>INE414G07IG9</t>
  </si>
  <si>
    <t>INE134E08NU7</t>
  </si>
  <si>
    <t>INE556F08KF5</t>
  </si>
  <si>
    <t>7.32% GOI 2030</t>
  </si>
  <si>
    <t>IN0020230135</t>
  </si>
  <si>
    <t>7.17% GOI 2030</t>
  </si>
  <si>
    <t>IN0020230036</t>
  </si>
  <si>
    <t>6.79% GOI 2034</t>
  </si>
  <si>
    <t>IN0020240126</t>
  </si>
  <si>
    <t>Securitised Debt</t>
  </si>
  <si>
    <t>INE16J715035</t>
  </si>
  <si>
    <t>IND AAA(SO)</t>
  </si>
  <si>
    <t>Benchmark Riskometer: CRISIL Hybrid 50+50 - Moderate Index</t>
  </si>
  <si>
    <t>DSP US Specific Equity Omni FoF</t>
  </si>
  <si>
    <t>BlackRock Global Funds - US Flexible Equity Fund ^^</t>
  </si>
  <si>
    <t>LU0368250220</t>
  </si>
  <si>
    <t>Benchmark Riskometer: Russell 1000 TR Index</t>
  </si>
  <si>
    <t>Additional Disclosure</t>
  </si>
  <si>
    <t>DSP US Specific Equity Omni FoF as of 31-Oct-2025</t>
  </si>
  <si>
    <t>TOTAL</t>
  </si>
  <si>
    <t>BlackRock Global Funds - US Flexible Equity Fund (Underlying Fund)</t>
  </si>
  <si>
    <t>Top 10 stocks</t>
  </si>
  <si>
    <t>Security</t>
  </si>
  <si>
    <t>MICROSOFT CORPORATION</t>
  </si>
  <si>
    <t>AMAZON.COM INC</t>
  </si>
  <si>
    <t>NVIDIA CORPORATION</t>
  </si>
  <si>
    <t>META PLATFORMS INC</t>
  </si>
  <si>
    <t>CIENA CORPORATION</t>
  </si>
  <si>
    <t>CARDINAL HEALTH INC</t>
  </si>
  <si>
    <t>BROADCOM INC</t>
  </si>
  <si>
    <t>VISA INC</t>
  </si>
  <si>
    <t>ALPHABET INC</t>
  </si>
  <si>
    <t>APPLE INC</t>
  </si>
  <si>
    <t>Others</t>
  </si>
  <si>
    <t>Cash</t>
  </si>
  <si>
    <t>Sector Allocation</t>
  </si>
  <si>
    <t>Information Technology</t>
  </si>
  <si>
    <t>Financials</t>
  </si>
  <si>
    <t>Industrials</t>
  </si>
  <si>
    <t>Communication</t>
  </si>
  <si>
    <t>Health Care</t>
  </si>
  <si>
    <t>Consumer Discretionary</t>
  </si>
  <si>
    <t>Energy</t>
  </si>
  <si>
    <t>Materials</t>
  </si>
  <si>
    <t>Cash and/or Derivatives</t>
  </si>
  <si>
    <t>Utilities</t>
  </si>
  <si>
    <t>Real Estate</t>
  </si>
  <si>
    <t>Consumer Staples</t>
  </si>
  <si>
    <t>Other</t>
  </si>
  <si>
    <t>^^Fund domiciled in Luxembourg</t>
  </si>
  <si>
    <t>DSP World Mining Overseas Equity Omni FoF</t>
  </si>
  <si>
    <t>BlackRock Global Funds - World Mining Fund ^^</t>
  </si>
  <si>
    <t>LU0368260294</t>
  </si>
  <si>
    <t>Benchmark Riskometer: MSCI ACWI Metals and Mining 30% Buffer 10/40 (1994)
Net Total Return Index</t>
  </si>
  <si>
    <t>DSP World Mining Overseas Equity Omni FoF as of 31-Oct-2025</t>
  </si>
  <si>
    <t xml:space="preserve">BlackRock Global Funds - World Mining Fund (Underlying Fund) </t>
  </si>
  <si>
    <t>AGNICO EAGLE MINES LTD (ONTARIO)</t>
  </si>
  <si>
    <t>RIO TINTO PLC</t>
  </si>
  <si>
    <t>BARRICK MINING CORP</t>
  </si>
  <si>
    <t>VALE SA</t>
  </si>
  <si>
    <t>NEWMONT CORPORATION</t>
  </si>
  <si>
    <t>ANGLO AMERICAN PLC</t>
  </si>
  <si>
    <t>GLENCORE PLC</t>
  </si>
  <si>
    <t>WHEATON PRECIOUS METALS CORP</t>
  </si>
  <si>
    <t>KINROSS GOLD CORP</t>
  </si>
  <si>
    <t>BHP GROUP LTD</t>
  </si>
  <si>
    <t>Gold</t>
  </si>
  <si>
    <t>Copper</t>
  </si>
  <si>
    <t>Steel</t>
  </si>
  <si>
    <t>Platinum Grp. Met.</t>
  </si>
  <si>
    <t>Industrial Minerals</t>
  </si>
  <si>
    <t>Aluminium</t>
  </si>
  <si>
    <t>Uranium</t>
  </si>
  <si>
    <t>Nickel</t>
  </si>
  <si>
    <t>Iron Ore</t>
  </si>
  <si>
    <t>Coal</t>
  </si>
  <si>
    <t>Zinc</t>
  </si>
  <si>
    <t>Silver</t>
  </si>
  <si>
    <t>Molybdenum</t>
  </si>
  <si>
    <t>Mineral Services</t>
  </si>
  <si>
    <t>DSP Focused Fund</t>
  </si>
  <si>
    <t>DSP Global Clean Energy Overseas Equity Omni FoF</t>
  </si>
  <si>
    <t>BlackRock Global Funds - Sustainable Energy Fund ^^</t>
  </si>
  <si>
    <t>LU0534476519</t>
  </si>
  <si>
    <t>Benchmark Riskometer: MSCI ACWI IMI Clean Energy Infrastructure Index</t>
  </si>
  <si>
    <t>DSP Global Clean Energy Overseas Equity Omni FoF as of 31-Oct-2025</t>
  </si>
  <si>
    <t xml:space="preserve">BlackRock Global Funds - Sustainable Energy Fund (Underlying Fund) </t>
  </si>
  <si>
    <t>FIRST SOLAR INC</t>
  </si>
  <si>
    <t>VESTAS WIND SYSTEMS A/S</t>
  </si>
  <si>
    <t>NEXTERA ENERGY INC</t>
  </si>
  <si>
    <t>EDP RENOVAVEIS SA</t>
  </si>
  <si>
    <t>NEXTRACKER INC</t>
  </si>
  <si>
    <t>SSE PLC</t>
  </si>
  <si>
    <t>LINDE PLC</t>
  </si>
  <si>
    <t>NATIONAL GRID PLC</t>
  </si>
  <si>
    <t>CONTEMPORARY AMPEREX TECHNOLOGY CO LTD</t>
  </si>
  <si>
    <t>NEXANS SA</t>
  </si>
  <si>
    <t>Renewable Energy Tech.</t>
  </si>
  <si>
    <t>Industrial Efficiency</t>
  </si>
  <si>
    <t>Energy Storage &amp; Infra.</t>
  </si>
  <si>
    <t>Automotive &amp; Sustainable Mobility</t>
  </si>
  <si>
    <t>DSP Natural Resources &amp; New Energy Fund</t>
  </si>
  <si>
    <t>Jindal Saw Limited</t>
  </si>
  <si>
    <t>INE324A01032</t>
  </si>
  <si>
    <t>Ratnamani Metals &amp; Tubes Limited</t>
  </si>
  <si>
    <t>INE703B01027</t>
  </si>
  <si>
    <t>IRM Energy Limited</t>
  </si>
  <si>
    <t>INE07U701015</t>
  </si>
  <si>
    <t>BlackRock Global Funds - World Energy Fund ^^</t>
  </si>
  <si>
    <t>LU0368250907</t>
  </si>
  <si>
    <t>Benchmark Riskometer: 35% BSE Oil &amp; Gas Index + 30% BSE Metal Index + 35% MSCI World Energy 30% Buffer 10/40 Net Total Return</t>
  </si>
  <si>
    <t>DSP Natural Resources and New Energy Fund as of 31-Oct-2025</t>
  </si>
  <si>
    <t>Equity &amp; Equity Related</t>
  </si>
  <si>
    <t>Foreign Securities</t>
  </si>
  <si>
    <t>BlackRock Global Funds - World Energy Fund as of 31-Oct-2025</t>
  </si>
  <si>
    <t>SHELL PLC</t>
  </si>
  <si>
    <t>CHEVRON CORP</t>
  </si>
  <si>
    <t>EXXON MOBIL CORP</t>
  </si>
  <si>
    <t>TOTALENERGIES SE</t>
  </si>
  <si>
    <t>VALERO ENERGY CORPORATION</t>
  </si>
  <si>
    <t>CANADIAN NATURAL RESOURCES LTD</t>
  </si>
  <si>
    <t>WILLIAMS COMPANIES INC</t>
  </si>
  <si>
    <t>SUNCOR ENERGY INC</t>
  </si>
  <si>
    <t>TC ENERGY CORP</t>
  </si>
  <si>
    <t>CONOCOPHILLIPS</t>
  </si>
  <si>
    <t>Integrated</t>
  </si>
  <si>
    <t>Distribution</t>
  </si>
  <si>
    <t>Exploration and Prod.</t>
  </si>
  <si>
    <t>Refining and Mktg.</t>
  </si>
  <si>
    <t>Oil Services</t>
  </si>
  <si>
    <t>Coal and Uranium</t>
  </si>
  <si>
    <t>DSP World Gold Mining Overseas Equity Omni FoF</t>
  </si>
  <si>
    <t>BlackRock Global Funds -  World Gold Fund ^^</t>
  </si>
  <si>
    <t>LU0368252358</t>
  </si>
  <si>
    <t>Vaneck Gold Miners ETF</t>
  </si>
  <si>
    <t>US92189F1066</t>
  </si>
  <si>
    <t>Benchmark Riskometer: FTSE Gold Mines Index</t>
  </si>
  <si>
    <t>DSP World Gold Mining Overseas Equity Omni FoF as of 31-Oct-2025</t>
  </si>
  <si>
    <t xml:space="preserve">BlackRock Global Funds -  World Gold Fund (Underlying Fund) </t>
  </si>
  <si>
    <t>NORTHERN STAR RESOURCES LTD</t>
  </si>
  <si>
    <t>ENDEAVOUR MINING PLC</t>
  </si>
  <si>
    <t>ALAMOS GOLD INC</t>
  </si>
  <si>
    <t>ELDORADO GOLD CORPORATION</t>
  </si>
  <si>
    <t>TOREX GOLD RESOURCES INC</t>
  </si>
  <si>
    <t>DSP Small Cap Fund</t>
  </si>
  <si>
    <t>Lumax Auto Technologies Limited</t>
  </si>
  <si>
    <t>INE872H01027</t>
  </si>
  <si>
    <t>Thangamayil Jewellery Limited</t>
  </si>
  <si>
    <t>INE085J01014</t>
  </si>
  <si>
    <t>Safari Industries (India) Limited</t>
  </si>
  <si>
    <t>INE429E01023</t>
  </si>
  <si>
    <t>Sansera Engineering Limited</t>
  </si>
  <si>
    <t>INE953O01021</t>
  </si>
  <si>
    <t>Techno Electric &amp; Engineering Company Limited</t>
  </si>
  <si>
    <t>INE285K01026</t>
  </si>
  <si>
    <t>Suprajit Engineering Limited</t>
  </si>
  <si>
    <t>INE399C01030</t>
  </si>
  <si>
    <t>Shriram Pistons &amp; Rings Limited</t>
  </si>
  <si>
    <t>INE526E01018</t>
  </si>
  <si>
    <t>Swaraj Engines Limited</t>
  </si>
  <si>
    <t>INE277A01016</t>
  </si>
  <si>
    <t>Harsha Engineers International Limited</t>
  </si>
  <si>
    <t>INE0JUS01029</t>
  </si>
  <si>
    <t>Atul Limited</t>
  </si>
  <si>
    <t>INE100A01010</t>
  </si>
  <si>
    <t>Voltamp Transformers Limited</t>
  </si>
  <si>
    <t>INE540H01012</t>
  </si>
  <si>
    <t>Rainbow Childrens Medicare Limited</t>
  </si>
  <si>
    <t>INE961O01016</t>
  </si>
  <si>
    <t>TCPL Packaging Limited</t>
  </si>
  <si>
    <t>INE822C01015</t>
  </si>
  <si>
    <t>Eris Lifesciences Limited</t>
  </si>
  <si>
    <t>INE406M01024</t>
  </si>
  <si>
    <t>Campus Activewear Limited</t>
  </si>
  <si>
    <t>INE278Y01022</t>
  </si>
  <si>
    <t>Greenlam Industries Limited</t>
  </si>
  <si>
    <t>INE544R01021</t>
  </si>
  <si>
    <t>Nilkamal Limited</t>
  </si>
  <si>
    <t>INE310A01015</t>
  </si>
  <si>
    <t>Mold-Tek Packaging Limited</t>
  </si>
  <si>
    <t>INE893J01029</t>
  </si>
  <si>
    <t>S. P. Apparels Limited</t>
  </si>
  <si>
    <t>INE212I01016</t>
  </si>
  <si>
    <t>Sharda Cropchem Limited</t>
  </si>
  <si>
    <t>INE221J01015</t>
  </si>
  <si>
    <t>GHCL Limited</t>
  </si>
  <si>
    <t>INE539A01019</t>
  </si>
  <si>
    <t>Sandhar Technologies Limited</t>
  </si>
  <si>
    <t>INE278H01035</t>
  </si>
  <si>
    <t>Narayana Hrudayalaya Ltd.</t>
  </si>
  <si>
    <t>INE410P01011</t>
  </si>
  <si>
    <t>Borosil Limited</t>
  </si>
  <si>
    <t>INE02PY01013</t>
  </si>
  <si>
    <t>Kalyani Steels Limited</t>
  </si>
  <si>
    <t>INE907A01026</t>
  </si>
  <si>
    <t>HLE Glascoat Limited</t>
  </si>
  <si>
    <t>INE461D01028</t>
  </si>
  <si>
    <t>Just Dial Limited</t>
  </si>
  <si>
    <t>INE599M01018</t>
  </si>
  <si>
    <t>CARYSIL LIMITED</t>
  </si>
  <si>
    <t>INE482D01024</t>
  </si>
  <si>
    <t>Amrutanjan Health Care Limited</t>
  </si>
  <si>
    <t>INE098F01031</t>
  </si>
  <si>
    <t>West Coast Paper Mills Limited</t>
  </si>
  <si>
    <t>INE976A01021</t>
  </si>
  <si>
    <t>Paper, Forest &amp; Jute Products</t>
  </si>
  <si>
    <t>Rolex Rings Limited</t>
  </si>
  <si>
    <t>INE645S01024</t>
  </si>
  <si>
    <t>Happy Forgings Limited</t>
  </si>
  <si>
    <t>INE330T01021</t>
  </si>
  <si>
    <t>Graphite India Limited</t>
  </si>
  <si>
    <t>INE371A01025</t>
  </si>
  <si>
    <t>Equitas Small Finance Bank Limited</t>
  </si>
  <si>
    <t>INE063P01018</t>
  </si>
  <si>
    <t>Shoppers Stop Limited</t>
  </si>
  <si>
    <t>INE498B01024</t>
  </si>
  <si>
    <t>Jamna Auto Industries Limited</t>
  </si>
  <si>
    <t>INE039C01032</t>
  </si>
  <si>
    <t>GHCL Textiles Limited</t>
  </si>
  <si>
    <t>INE0PA801013</t>
  </si>
  <si>
    <t>Power Mech Projects Limited</t>
  </si>
  <si>
    <t>INE211R01019</t>
  </si>
  <si>
    <t>Benchmark Riskometer: BSE 250 Small Cap Index TRI</t>
  </si>
  <si>
    <t>DSP ELSS Tax Saver Fund</t>
  </si>
  <si>
    <t>Bharat Forge Limited</t>
  </si>
  <si>
    <t>INE465A01025</t>
  </si>
  <si>
    <t>Gujarat Fluorochemicals Limited</t>
  </si>
  <si>
    <t>INE09N301011</t>
  </si>
  <si>
    <t>KEC International Limited</t>
  </si>
  <si>
    <t>INE389H01022</t>
  </si>
  <si>
    <t>ACC Limited</t>
  </si>
  <si>
    <t>INE012A01025</t>
  </si>
  <si>
    <t>SBI Cards and Payment Services Limited</t>
  </si>
  <si>
    <t>INE018E01016</t>
  </si>
  <si>
    <t>Bharti Airtel Limited - Partly Paid Shares</t>
  </si>
  <si>
    <t>IN9397D01014</t>
  </si>
  <si>
    <t>G R Infraprojects Limited</t>
  </si>
  <si>
    <t>INE201P01022</t>
  </si>
  <si>
    <t>DSP Mid Cap Fund</t>
  </si>
  <si>
    <t>JK Cement Limited</t>
  </si>
  <si>
    <t>INE823G01014</t>
  </si>
  <si>
    <t>Cholamandalam Financial Holdings Limited</t>
  </si>
  <si>
    <t>INE149A01033</t>
  </si>
  <si>
    <t>Vishal Mega Mart Limited</t>
  </si>
  <si>
    <t>INE01EA01019</t>
  </si>
  <si>
    <t>Hatsun Agro Product Limited</t>
  </si>
  <si>
    <t>INE473B01035</t>
  </si>
  <si>
    <t>Lenskart Solutions Limited</t>
  </si>
  <si>
    <t>INE956O01016</t>
  </si>
  <si>
    <t>Benchmark Riskometer: Nifty Midcap 150 TRI</t>
  </si>
  <si>
    <t>DSP India T.I.G.E.R. Fund (The Infrastructure Growth and Economic Reforms Fund)</t>
  </si>
  <si>
    <t>Tega Industries Limited</t>
  </si>
  <si>
    <t>INE011K01018</t>
  </si>
  <si>
    <t>Avalon Technologies Limited</t>
  </si>
  <si>
    <t>INE0LCL01028</t>
  </si>
  <si>
    <t>Kirloskar Pneumatic Company Limited</t>
  </si>
  <si>
    <t>INE811A01020</t>
  </si>
  <si>
    <t>Bajaj Electricals Limited</t>
  </si>
  <si>
    <t>INE193E01025</t>
  </si>
  <si>
    <t>Bansal Wire Industries Limited</t>
  </si>
  <si>
    <t>INE0B9K01025</t>
  </si>
  <si>
    <t>SKF India Industrial Limited^</t>
  </si>
  <si>
    <t>INE2J8701016</t>
  </si>
  <si>
    <t>SKF India Limited</t>
  </si>
  <si>
    <t>INE640A01023</t>
  </si>
  <si>
    <t>NTPC Green Energy Limited</t>
  </si>
  <si>
    <t>INE0ONG01011</t>
  </si>
  <si>
    <t>Benchmark Riskometer: BSE India Infrastructure TRI</t>
  </si>
  <si>
    <t>DSP Large &amp; Mid Cap Fund</t>
  </si>
  <si>
    <t>City Online Services Ltd**</t>
  </si>
  <si>
    <t>INE158C01014</t>
  </si>
  <si>
    <t>** Non Traded / Thinly Traded and illiquid securities in accordance with SEBI Regulations.</t>
  </si>
  <si>
    <t>Benchmark Riskometer: NIFTY Large Midcap 250 TRI</t>
  </si>
  <si>
    <t>DSP Large Cap Fund</t>
  </si>
  <si>
    <t>Benchmark Riskometer: BSE 100 TRI</t>
  </si>
  <si>
    <t>DSP Flexi Cap Fund</t>
  </si>
  <si>
    <t>Ganesha Ecosphere Limited</t>
  </si>
  <si>
    <t>INE845D01014</t>
  </si>
  <si>
    <t>JK Lakshmi Cement Limited</t>
  </si>
  <si>
    <t>INE786A01032</t>
  </si>
  <si>
    <t>Unlisted</t>
  </si>
  <si>
    <t>SIP Technologies &amp; Export Limited**</t>
  </si>
  <si>
    <t>INE468B01019</t>
  </si>
  <si>
    <t>Magnasound (India) Limited**</t>
  </si>
  <si>
    <t>DSP Aggressive Hybrid Fund</t>
  </si>
  <si>
    <t>Roadstar Infra Investment Trust</t>
  </si>
  <si>
    <t>INE0JEI23010</t>
  </si>
  <si>
    <t>INE261F08EJ7</t>
  </si>
  <si>
    <t>INE261F08EG3</t>
  </si>
  <si>
    <t>INE0KUG08043</t>
  </si>
  <si>
    <t>CA - 13-Feb-2026</t>
  </si>
  <si>
    <t>INE040A08567</t>
  </si>
  <si>
    <t>INE476A08241</t>
  </si>
  <si>
    <t>CA - 29-Aug-2029</t>
  </si>
  <si>
    <t>INE377Y07482</t>
  </si>
  <si>
    <t>INE556F08KK5</t>
  </si>
  <si>
    <t>INE020B08FK1</t>
  </si>
  <si>
    <t>INE414G07IF1</t>
  </si>
  <si>
    <t>PU - 25-May-2026</t>
  </si>
  <si>
    <t>Indian Railway Finance Corporation Limited**</t>
  </si>
  <si>
    <t>INE053F07AY7</t>
  </si>
  <si>
    <t>INE916DA7SU4</t>
  </si>
  <si>
    <t>State Bank of India**</t>
  </si>
  <si>
    <t>INE062A08439</t>
  </si>
  <si>
    <t>INE053F08437</t>
  </si>
  <si>
    <t>INE134E08ND3</t>
  </si>
  <si>
    <t>INE092T08626</t>
  </si>
  <si>
    <t>7.19% Telangana SDL 2044</t>
  </si>
  <si>
    <t>IN4520250262</t>
  </si>
  <si>
    <t>7.06% GOI 2046</t>
  </si>
  <si>
    <t>IN0020160068</t>
  </si>
  <si>
    <t>6.99% Madhya Pradesh SDL 2041</t>
  </si>
  <si>
    <t>IN2120210041</t>
  </si>
  <si>
    <t>7.01% Gujarat SDL 2031</t>
  </si>
  <si>
    <t>IN1520240111</t>
  </si>
  <si>
    <t>7.22% Madhya Pradesh SDL 2043</t>
  </si>
  <si>
    <t>IN2120250096</t>
  </si>
  <si>
    <t>7.65% Telangana SDL 2032</t>
  </si>
  <si>
    <t>IN4520160149</t>
  </si>
  <si>
    <t>7.38% Madhya Pradesh SDL 2026</t>
  </si>
  <si>
    <t>IN2120160030</t>
  </si>
  <si>
    <t>Axis Bank Limited**</t>
  </si>
  <si>
    <t>INE238AD6AE9</t>
  </si>
  <si>
    <t>Kotak Mahindra Prime Limited</t>
  </si>
  <si>
    <t>INE916D144S0</t>
  </si>
  <si>
    <t>DSP Short Term Fund- Direct - Growth</t>
  </si>
  <si>
    <t>INF740K01NJ5</t>
  </si>
  <si>
    <t>** Non Traded / Thinly Traded and illiquid securities in case of Equity instruments and Non Traded in case of Debt Instruments in accordance with SEBI Regulations.</t>
  </si>
  <si>
    <t>Benchmark Riskometer: CRISIL Hybrid 35+65 - Aggressive Index</t>
  </si>
  <si>
    <t>As on November 30, 2025, the aggregate investments by the schemes of DSP Mutual Fund in DSP Arbitrage Fund is  ₹  71,742.31 Lakhs.</t>
  </si>
  <si>
    <t>As on  November 30, 2025, the aggregate investments by the schemes of DSP Mutual Fund in DSP Gold ETF is ₹  85,188.10 Lakhs.</t>
  </si>
  <si>
    <t>As on  November 30, 2025, the aggregate investments by the schemes of DSP Mutual Fund in DSP Silver ETF is ₹ 67,853.60 Lakhs.</t>
  </si>
  <si>
    <t>As on November 30, 2025, the aggregate investments by the schemes of DSP Mutual Fund in DSP Nifty PSU Bank ETF is ₹ 11,151.63 Lakhs.</t>
  </si>
  <si>
    <t>As on November 30, 2025, the aggregate investments by the schemes of DSP Mutual Fund in DSP Nifty50 Equal Weight ETF is ₹ 28,474.05 Lakhs.</t>
  </si>
  <si>
    <t xml:space="preserve">As per SEBI (MUTUAL FUNDS) REGULATIONS, 1996 and  MASTER CIRCULAR SEBI/HO/IMD/IMD-PoD-1/P/CIR/2024/90 Dtd June 27th 2024,  Below are the details of the securities in case of which issuer has defaulted beyond its maturity date. 
Pursuant to the application filed by the Board of IL&amp;FS with the Hon’ble NCLAT to effect the interim distribution process, DSP Aggresive Hybrid Fund has received Interim distribution from IL&amp;FS Transportation Networks Limited as stated below in the form of cash and InVITs. The cash distribution has been recognized as realized income passed on to the investors through NAV. The impact of InVITs has been factored in the NAV of the respective scheme on the March 07,2025 on which the INVITs were allotted. The provision of 10% is created on all the distributions of ITNL including prior distribution to safeguard the interest of unit holders as ITNL may claw back the amount in case the distribution results in excess distribution than what the debenture holders ought to have received.  </t>
  </si>
  <si>
    <t>Security Name</t>
  </si>
  <si>
    <t>value of the security considered under net receivables (i.e. value recognized in NAV in absolute terms and as % to NAV)
(Rs.in lakhs)</t>
  </si>
  <si>
    <t>total amount (including principal and interest) that is due to the scheme on that investment
(Rs.in lakhs)</t>
  </si>
  <si>
    <t>Interim Distribution received (Rs.in lakhs)</t>
  </si>
  <si>
    <t>Date of passing Interim Distribution recognized in NAV</t>
  </si>
  <si>
    <t>0% IL&amp;FS Transportation Networks Limited Ncd Series A 23032019</t>
  </si>
  <si>
    <t>INE975G08140</t>
  </si>
  <si>
    <t>Yield to call as per AMFI Best Practices Guidelines Circular No. 88 / 2020 -21</t>
  </si>
  <si>
    <t>Issuer</t>
  </si>
  <si>
    <t>YTC</t>
  </si>
  <si>
    <t>CANARA BANK BASEL III TIER 1**</t>
  </si>
  <si>
    <t>Additional Disclosure of Overseas Mutual Fund Holdings</t>
  </si>
  <si>
    <t>The Consumer Staples Select Sector SPDR Fund</t>
  </si>
  <si>
    <t xml:space="preserve"> This scheme has exposure to floating rate instruments and / or interest rate derivatives. The duration of these instruments is linked to the interest rate reset period. The interest rate risk in a floating rate instrument or in a fixed rate instrument hedged with derivatives is likely to be lesser than that in an equivalent maturity fixed rate instrument. Under some market circumstances the volatility may be of an order greater than what may ordinarily be expected considering only its duration. Hence investors are recommended to consider the unadjusted portfolio maturity of the scheme as well and exercise adequate due diligence when deciding to make their investments.</t>
  </si>
  <si>
    <t>India Universal Trust**</t>
  </si>
  <si>
    <t>DSP MSCI India ETF</t>
  </si>
  <si>
    <t>Ashok Leyland Limited</t>
  </si>
  <si>
    <t>INE208A01029</t>
  </si>
  <si>
    <t>GE Vernova T&amp;D India Limited</t>
  </si>
  <si>
    <t>INE200A01026</t>
  </si>
  <si>
    <t>MRF Limited</t>
  </si>
  <si>
    <t>INE883A01011</t>
  </si>
  <si>
    <t>Swiggy Limited</t>
  </si>
  <si>
    <t>INE00H001014</t>
  </si>
  <si>
    <t>Sundaram Finance Limited</t>
  </si>
  <si>
    <t>INE660A01013</t>
  </si>
  <si>
    <t>FSN E-Commerce Ventures Limited</t>
  </si>
  <si>
    <t>INE388Y01029</t>
  </si>
  <si>
    <t>Waaree Energies Limited</t>
  </si>
  <si>
    <t>INE377N01017</t>
  </si>
  <si>
    <t>Jindal Stainless Limited</t>
  </si>
  <si>
    <t>INE220G01021</t>
  </si>
  <si>
    <t>Tata Communications Limited</t>
  </si>
  <si>
    <t>INE151A01013</t>
  </si>
  <si>
    <t>Rail Vikas Nigam Limited</t>
  </si>
  <si>
    <t>INE415G01027</t>
  </si>
  <si>
    <t>Benchmark Riskometer: MSCI India Index (TRI)</t>
  </si>
  <si>
    <t>DSP Value Fund</t>
  </si>
  <si>
    <t>Deepak Nitrite Limited</t>
  </si>
  <si>
    <t>INE288B01029</t>
  </si>
  <si>
    <t>Avanti Feeds Limited</t>
  </si>
  <si>
    <t>INE871C01038</t>
  </si>
  <si>
    <t>Gujarat Ambuja Exports Limited</t>
  </si>
  <si>
    <t>INE036B01030</t>
  </si>
  <si>
    <t>Berkshire Hathaway Inc - Class B</t>
  </si>
  <si>
    <t>US0846707026</t>
  </si>
  <si>
    <t>Harding Loevner Global Equity Fund</t>
  </si>
  <si>
    <t>IE00B1WL5L32</t>
  </si>
  <si>
    <t>WCM GLOBAL EQUITY FUND</t>
  </si>
  <si>
    <t>IE00BYZ0B213</t>
  </si>
  <si>
    <t>DSP Global Innovation Overseas Equity Omni FoF</t>
  </si>
  <si>
    <t>Bluebox Global Technology Fund</t>
  </si>
  <si>
    <t>LU1793346666</t>
  </si>
  <si>
    <t>iShares NASDAQ 100 UCITS ETF</t>
  </si>
  <si>
    <t>IE00B53SZB19</t>
  </si>
  <si>
    <t>KRANESHARES CSI CHINA INTRNT</t>
  </si>
  <si>
    <t>IE00BFXR7892</t>
  </si>
  <si>
    <t>IVZ NASDAQ 100 EW ACC</t>
  </si>
  <si>
    <t>IE000L2SA8K5</t>
  </si>
  <si>
    <t>Fidelity Select Medical Technology And Devices Portfolio</t>
  </si>
  <si>
    <t>US3163904754</t>
  </si>
  <si>
    <t>Bluebox Precision Medicine Fund</t>
  </si>
  <si>
    <t>LU2519374198</t>
  </si>
  <si>
    <t>Benchmark Riskometer: MSCI AC World Index TRI</t>
  </si>
  <si>
    <t>Veritas Global Focus Fund</t>
  </si>
  <si>
    <t xml:space="preserve">Bluebox Global Technology Fund </t>
  </si>
  <si>
    <t>KraneShares CSI China Internet UCITS ETF USD</t>
  </si>
  <si>
    <t>Benchmark Riskometer: BSE Healthcare TRI</t>
  </si>
  <si>
    <t>Benchmark Riskometer: Domestic Price of Physical Silver (based on London Bullion Market association (LBMA) Silver daily spot fixing price.)</t>
  </si>
  <si>
    <t>BOND &amp; NCD's/ Non Convertible Cumulative Redeemable Preference Shares</t>
  </si>
  <si>
    <t>CARE A1+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</si>
</sst>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 #,##0.00_ ;_ * \-#,##0.00_ ;_ * &quot;-&quot;??_ ;_ @_ "/>
    <numFmt numFmtId="164" formatCode="_(* #,##0_);_(* \(#,##0\);"/>
    <numFmt numFmtId="165" formatCode="_(* #,##0.00_);_(* \(#,##0.00\);"/>
  </numFmts>
  <fonts count="15" x14ac:knownFonts="1">
    <font>
      <sz val="11"/>
      <color theme="1"/>
      <name val="Calibri"/>
      <family val="2"/>
      <scheme val="minor"/>
    </font>
    <font>
      <sz val="10"/>
      <color theme="1"/>
      <name val="trebuchet MS"/>
      <family val="2"/>
    </font>
    <font>
      <b/>
      <sz val="14"/>
      <color rgb="FFFFFFFF"/>
      <name val="trebuchet MS"/>
      <family val="2"/>
    </font>
    <font>
      <b/>
      <sz val="10"/>
      <color theme="1"/>
      <name val="trebuchet MS"/>
      <family val="2"/>
    </font>
    <font>
      <b/>
      <sz val="10"/>
      <color rgb="FFFFFFFF"/>
      <name val="trebuchet MS"/>
      <family val="2"/>
    </font>
    <font>
      <sz val="10"/>
      <color rgb="FF000000"/>
      <name val="trebuchet MS"/>
      <family val="2"/>
    </font>
    <font>
      <sz val="11"/>
      <color theme="1"/>
      <name val="Calibri"/>
      <family val="2"/>
      <scheme val="minor"/>
    </font>
    <font>
      <b/>
      <sz val="11"/>
      <color theme="1"/>
      <name val="Calibri"/>
      <family val="2"/>
      <scheme val="minor"/>
    </font>
    <font>
      <b/>
      <sz val="10"/>
      <color indexed="8"/>
      <name val="Trebuchet MS"/>
      <family val="2"/>
    </font>
    <font>
      <sz val="10"/>
      <name val="Trebuchet MS"/>
      <family val="2"/>
    </font>
    <font>
      <u/>
      <sz val="11"/>
      <color theme="10"/>
      <name val="Calibri"/>
      <family val="2"/>
      <scheme val="minor"/>
    </font>
    <font>
      <b/>
      <u/>
      <sz val="10"/>
      <color indexed="8"/>
      <name val="Trebuchet MS"/>
      <family val="2"/>
    </font>
    <font>
      <sz val="10"/>
      <color indexed="8"/>
      <name val="Trebuchet MS"/>
      <family val="2"/>
    </font>
    <font>
      <b/>
      <sz val="11"/>
      <color theme="1"/>
      <name val="trebuchet MS"/>
      <family val="2"/>
    </font>
    <font>
      <b/>
      <u/>
      <sz val="10"/>
      <color theme="1"/>
      <name val="trebuchet MS"/>
      <family val="2"/>
    </font>
  </fonts>
  <fills count="5">
    <fill>
      <patternFill patternType="none"/>
    </fill>
    <fill>
      <patternFill patternType="gray125"/>
    </fill>
    <fill>
      <patternFill patternType="solid">
        <fgColor rgb="FF000000"/>
        <bgColor indexed="64"/>
      </patternFill>
    </fill>
    <fill>
      <patternFill patternType="solid">
        <fgColor rgb="FFC0C0C0"/>
        <bgColor indexed="64"/>
      </patternFill>
    </fill>
    <fill>
      <patternFill patternType="solid">
        <fgColor rgb="FFDBDBDB"/>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3">
    <xf numFmtId="0" fontId="0" fillId="0" borderId="0"/>
    <xf numFmtId="9" fontId="6" fillId="0" borderId="0" applyFont="0" applyFill="0" applyBorder="0" applyAlignment="0" applyProtection="0"/>
    <xf numFmtId="0" fontId="10" fillId="0" borderId="0" applyNumberFormat="0" applyFill="0" applyBorder="0" applyAlignment="0" applyProtection="0"/>
  </cellStyleXfs>
  <cellXfs count="70">
    <xf numFmtId="0" fontId="0" fillId="0" borderId="0" xfId="0"/>
    <xf numFmtId="0" fontId="1" fillId="0" borderId="0" xfId="0" applyFont="1"/>
    <xf numFmtId="0" fontId="2" fillId="2" borderId="0" xfId="0" applyFont="1" applyFill="1"/>
    <xf numFmtId="0" fontId="3" fillId="0" borderId="0" xfId="0" applyFont="1"/>
    <xf numFmtId="0" fontId="4" fillId="2" borderId="0" xfId="0" applyFont="1" applyFill="1"/>
    <xf numFmtId="164" fontId="1" fillId="0" borderId="0" xfId="0" applyNumberFormat="1" applyFont="1"/>
    <xf numFmtId="165" fontId="1" fillId="0" borderId="0" xfId="0" applyNumberFormat="1" applyFont="1"/>
    <xf numFmtId="10" fontId="1" fillId="0" borderId="0" xfId="0" applyNumberFormat="1" applyFont="1"/>
    <xf numFmtId="0" fontId="3" fillId="3" borderId="0" xfId="0" applyFont="1" applyFill="1"/>
    <xf numFmtId="165" fontId="3" fillId="3" borderId="0" xfId="0" applyNumberFormat="1" applyFont="1" applyFill="1"/>
    <xf numFmtId="10" fontId="3" fillId="3" borderId="0" xfId="0" applyNumberFormat="1" applyFont="1" applyFill="1"/>
    <xf numFmtId="15" fontId="1" fillId="0" borderId="0" xfId="0" applyNumberFormat="1" applyFont="1"/>
    <xf numFmtId="165" fontId="4" fillId="2" borderId="0" xfId="0" applyNumberFormat="1" applyFont="1" applyFill="1"/>
    <xf numFmtId="10" fontId="4" fillId="2" borderId="0" xfId="0" applyNumberFormat="1" applyFont="1" applyFill="1"/>
    <xf numFmtId="0" fontId="5" fillId="0" borderId="0" xfId="0" applyFont="1"/>
    <xf numFmtId="0" fontId="5" fillId="0" borderId="0" xfId="0" applyFont="1" applyAlignment="1">
      <alignment wrapText="1"/>
    </xf>
    <xf numFmtId="0" fontId="1" fillId="0" borderId="1" xfId="0" applyFont="1" applyBorder="1"/>
    <xf numFmtId="0" fontId="3" fillId="0" borderId="1" xfId="0" applyFont="1" applyBorder="1"/>
    <xf numFmtId="10" fontId="3" fillId="0" borderId="0" xfId="0" applyNumberFormat="1" applyFont="1"/>
    <xf numFmtId="10" fontId="3" fillId="4" borderId="1" xfId="0" applyNumberFormat="1" applyFont="1" applyFill="1" applyBorder="1" applyAlignment="1">
      <alignment horizontal="left"/>
    </xf>
    <xf numFmtId="10" fontId="1" fillId="0" borderId="1" xfId="0" applyNumberFormat="1" applyFont="1" applyBorder="1"/>
    <xf numFmtId="10" fontId="3" fillId="0" borderId="1" xfId="0" applyNumberFormat="1" applyFont="1" applyBorder="1"/>
    <xf numFmtId="0" fontId="8" fillId="0" borderId="1" xfId="0" applyFont="1" applyBorder="1" applyAlignment="1">
      <alignment horizontal="center" vertical="top" wrapText="1"/>
    </xf>
    <xf numFmtId="0" fontId="3" fillId="0" borderId="1" xfId="0" applyFont="1" applyBorder="1" applyAlignment="1">
      <alignment horizontal="center" vertical="top" wrapText="1"/>
    </xf>
    <xf numFmtId="0" fontId="9" fillId="0" borderId="1" xfId="0" applyFont="1" applyBorder="1" applyAlignment="1">
      <alignment horizontal="center" vertical="top" wrapText="1"/>
    </xf>
    <xf numFmtId="4" fontId="9" fillId="0" borderId="1" xfId="0" applyNumberFormat="1" applyFont="1" applyBorder="1" applyAlignment="1">
      <alignment horizontal="center" vertical="top" wrapText="1"/>
    </xf>
    <xf numFmtId="10" fontId="9" fillId="0" borderId="1" xfId="1" applyNumberFormat="1" applyFont="1" applyBorder="1" applyAlignment="1">
      <alignment horizontal="center" vertical="top" wrapText="1"/>
    </xf>
    <xf numFmtId="4" fontId="1" fillId="0" borderId="1" xfId="0" applyNumberFormat="1" applyFont="1" applyBorder="1" applyAlignment="1">
      <alignment horizontal="center" vertical="top"/>
    </xf>
    <xf numFmtId="14" fontId="1" fillId="0" borderId="1" xfId="0" applyNumberFormat="1" applyFont="1" applyBorder="1" applyAlignment="1">
      <alignment horizontal="center" vertical="top"/>
    </xf>
    <xf numFmtId="0" fontId="7" fillId="0" borderId="1" xfId="0" applyFont="1" applyBorder="1" applyAlignment="1">
      <alignment horizontal="center" vertical="center" wrapText="1"/>
    </xf>
    <xf numFmtId="0" fontId="3" fillId="0" borderId="1" xfId="0" applyFont="1" applyBorder="1" applyAlignment="1">
      <alignment horizontal="center"/>
    </xf>
    <xf numFmtId="0" fontId="0" fillId="0" borderId="1" xfId="0" applyBorder="1" applyAlignment="1">
      <alignment horizontal="center" vertical="center" wrapText="1"/>
    </xf>
    <xf numFmtId="0" fontId="1" fillId="0" borderId="1" xfId="0" applyFont="1" applyBorder="1" applyAlignment="1">
      <alignment horizontal="center"/>
    </xf>
    <xf numFmtId="10" fontId="1" fillId="0" borderId="1" xfId="0" applyNumberFormat="1" applyFont="1" applyBorder="1" applyAlignment="1">
      <alignment horizontal="center"/>
    </xf>
    <xf numFmtId="0" fontId="10" fillId="0" borderId="0" xfId="2" applyBorder="1"/>
    <xf numFmtId="10" fontId="1" fillId="0" borderId="0" xfId="0" applyNumberFormat="1" applyFont="1" applyAlignment="1">
      <alignment horizontal="center"/>
    </xf>
    <xf numFmtId="0" fontId="10" fillId="0" borderId="0" xfId="2"/>
    <xf numFmtId="0" fontId="10" fillId="0" borderId="0" xfId="2" applyAlignment="1">
      <alignment vertical="center"/>
    </xf>
    <xf numFmtId="0" fontId="13" fillId="0" borderId="0" xfId="0" applyFont="1"/>
    <xf numFmtId="0" fontId="13" fillId="0" borderId="0" xfId="0" applyFont="1" applyAlignment="1">
      <alignment wrapText="1"/>
    </xf>
    <xf numFmtId="10" fontId="9" fillId="0" borderId="0" xfId="1" applyNumberFormat="1" applyFont="1" applyBorder="1" applyAlignment="1">
      <alignment horizontal="center" vertical="top" wrapText="1"/>
    </xf>
    <xf numFmtId="4" fontId="9" fillId="0" borderId="0" xfId="0" applyNumberFormat="1" applyFont="1" applyAlignment="1">
      <alignment horizontal="center" vertical="center" wrapText="1"/>
    </xf>
    <xf numFmtId="4" fontId="1" fillId="0" borderId="0" xfId="0" applyNumberFormat="1" applyFont="1" applyAlignment="1">
      <alignment horizontal="center" vertical="top"/>
    </xf>
    <xf numFmtId="14" fontId="1" fillId="0" borderId="0" xfId="0" applyNumberFormat="1" applyFont="1" applyAlignment="1">
      <alignment horizontal="center" vertical="top"/>
    </xf>
    <xf numFmtId="0" fontId="1" fillId="0" borderId="0" xfId="0" applyFont="1" applyAlignment="1">
      <alignment vertical="top"/>
    </xf>
    <xf numFmtId="0" fontId="5" fillId="0" borderId="0" xfId="0" applyFont="1" applyAlignment="1">
      <alignment horizontal="center" wrapText="1"/>
    </xf>
    <xf numFmtId="0" fontId="14" fillId="0" borderId="0" xfId="0" applyFont="1"/>
    <xf numFmtId="43" fontId="1" fillId="0" borderId="0" xfId="0" applyNumberFormat="1" applyFont="1"/>
    <xf numFmtId="0" fontId="2" fillId="2" borderId="0" xfId="0" applyFont="1" applyFill="1"/>
    <xf numFmtId="0" fontId="0" fillId="0" borderId="0" xfId="0"/>
    <xf numFmtId="0" fontId="8" fillId="0" borderId="2" xfId="0" applyFont="1" applyBorder="1" applyAlignment="1">
      <alignment horizontal="left" vertical="top" wrapText="1"/>
    </xf>
    <xf numFmtId="0" fontId="8" fillId="0" borderId="1" xfId="0" applyFont="1" applyBorder="1" applyAlignment="1">
      <alignment horizontal="center" vertical="top" wrapText="1"/>
    </xf>
    <xf numFmtId="4" fontId="9" fillId="0" borderId="3" xfId="0" applyNumberFormat="1" applyFont="1" applyBorder="1" applyAlignment="1">
      <alignment horizontal="center" vertical="center" wrapText="1"/>
    </xf>
    <xf numFmtId="4" fontId="9" fillId="0" borderId="4" xfId="0" applyNumberFormat="1" applyFont="1" applyBorder="1" applyAlignment="1">
      <alignment horizontal="center" vertical="center" wrapText="1"/>
    </xf>
    <xf numFmtId="0" fontId="1" fillId="0" borderId="0" xfId="0" applyFont="1" applyAlignment="1">
      <alignment horizontal="left" vertical="top" wrapText="1"/>
    </xf>
    <xf numFmtId="0" fontId="3" fillId="4" borderId="1" xfId="0" applyFont="1" applyFill="1" applyBorder="1" applyAlignment="1">
      <alignment horizontal="center"/>
    </xf>
    <xf numFmtId="0" fontId="0" fillId="0" borderId="1" xfId="0" applyBorder="1" applyAlignment="1">
      <alignment horizontal="center"/>
    </xf>
    <xf numFmtId="10" fontId="0" fillId="0" borderId="1" xfId="0" applyNumberFormat="1" applyBorder="1" applyAlignment="1">
      <alignment horizontal="center"/>
    </xf>
    <xf numFmtId="0" fontId="8" fillId="0" borderId="0" xfId="0" applyFont="1" applyAlignment="1">
      <alignment horizontal="left" wrapText="1"/>
    </xf>
    <xf numFmtId="0" fontId="3" fillId="4" borderId="1" xfId="0" applyFont="1" applyFill="1" applyBorder="1" applyAlignment="1">
      <alignment horizontal="left"/>
    </xf>
    <xf numFmtId="0" fontId="0" fillId="0" borderId="1" xfId="0" applyBorder="1" applyAlignment="1">
      <alignment horizontal="left"/>
    </xf>
    <xf numFmtId="0" fontId="13" fillId="0" borderId="0" xfId="0" applyFont="1" applyAlignment="1">
      <alignment horizontal="left" wrapText="1"/>
    </xf>
    <xf numFmtId="0" fontId="11" fillId="0" borderId="0" xfId="0" applyFont="1" applyAlignment="1">
      <alignment horizontal="left" wrapText="1"/>
    </xf>
    <xf numFmtId="0" fontId="5" fillId="0" borderId="0" xfId="0" applyFont="1" applyAlignment="1">
      <alignment horizontal="left" vertical="top" wrapText="1"/>
    </xf>
    <xf numFmtId="0" fontId="5" fillId="0" borderId="0" xfId="0" applyFont="1" applyAlignment="1">
      <alignment horizontal="left" wrapText="1"/>
    </xf>
    <xf numFmtId="0" fontId="13" fillId="0" borderId="0" xfId="0" applyFont="1" applyAlignment="1">
      <alignment horizontal="left" vertical="top" wrapText="1"/>
    </xf>
    <xf numFmtId="0" fontId="12" fillId="0" borderId="0" xfId="0" applyFont="1" applyAlignment="1">
      <alignment horizontal="left" wrapText="1"/>
    </xf>
    <xf numFmtId="10" fontId="1" fillId="0" borderId="0" xfId="0" applyNumberFormat="1" applyFont="1" applyAlignment="1">
      <alignment horizontal="right"/>
    </xf>
    <xf numFmtId="4" fontId="1" fillId="0" borderId="0" xfId="0" applyNumberFormat="1" applyFont="1"/>
    <xf numFmtId="10" fontId="1" fillId="0" borderId="0" xfId="1" applyNumberFormat="1" applyFont="1"/>
  </cellXfs>
  <cellStyles count="3">
    <cellStyle name="Hyperlink" xfId="2" builtinId="8"/>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calcChain" Target="calcChain.xml"/><Relationship Id="rId5" Type="http://schemas.openxmlformats.org/officeDocument/2006/relationships/worksheet" Target="worksheets/sheet5.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sharedStrings" Target="sharedStrings.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4.png"/></Relationships>
</file>

<file path=xl/drawings/_rels/drawing16.xml.rels><?xml version="1.0" encoding="UTF-8" standalone="yes"?>
<Relationships xmlns="http://schemas.openxmlformats.org/package/2006/relationships"><Relationship Id="rId2" Type="http://schemas.openxmlformats.org/officeDocument/2006/relationships/image" Target="../media/image6.png"/><Relationship Id="rId1" Type="http://schemas.openxmlformats.org/officeDocument/2006/relationships/image" Target="../media/image5.png"/></Relationships>
</file>

<file path=xl/drawings/_rels/drawing17.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18.xml.rels><?xml version="1.0" encoding="UTF-8" standalone="yes"?>
<Relationships xmlns="http://schemas.openxmlformats.org/package/2006/relationships"><Relationship Id="rId2" Type="http://schemas.openxmlformats.org/officeDocument/2006/relationships/image" Target="../media/image8.png"/><Relationship Id="rId1" Type="http://schemas.openxmlformats.org/officeDocument/2006/relationships/image" Target="../media/image7.png"/></Relationships>
</file>

<file path=xl/drawings/_rels/drawing19.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20.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21.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2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2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2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25.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26.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27.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28.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29.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9.png"/></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30.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31.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3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3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3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3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9.png"/></Relationships>
</file>

<file path=xl/drawings/_rels/drawing36.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37.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38.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39.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40.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41.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4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4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4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45.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46.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47.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48.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49.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50.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51.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5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5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5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22412</xdr:colOff>
      <xdr:row>139</xdr:row>
      <xdr:rowOff>0</xdr:rowOff>
    </xdr:from>
    <xdr:to>
      <xdr:col>1</xdr:col>
      <xdr:colOff>2400487</xdr:colOff>
      <xdr:row>148</xdr:row>
      <xdr:rowOff>34926</xdr:rowOff>
    </xdr:to>
    <xdr:pic>
      <xdr:nvPicPr>
        <xdr:cNvPr id="2" name="Picture 1">
          <a:extLst>
            <a:ext uri="{FF2B5EF4-FFF2-40B4-BE49-F238E27FC236}">
              <a16:creationId xmlns:a16="http://schemas.microsoft.com/office/drawing/2014/main" id="{00000000-0008-0000-00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63177" y="31242000"/>
          <a:ext cx="2378075" cy="1783043"/>
        </a:xfrm>
        <a:prstGeom prst="rect">
          <a:avLst/>
        </a:prstGeom>
      </xdr:spPr>
    </xdr:pic>
    <xdr:clientData/>
  </xdr:twoCellAnchor>
  <xdr:twoCellAnchor editAs="oneCell">
    <xdr:from>
      <xdr:col>1</xdr:col>
      <xdr:colOff>0</xdr:colOff>
      <xdr:row>152</xdr:row>
      <xdr:rowOff>0</xdr:rowOff>
    </xdr:from>
    <xdr:to>
      <xdr:col>1</xdr:col>
      <xdr:colOff>2378075</xdr:colOff>
      <xdr:row>161</xdr:row>
      <xdr:rowOff>34925</xdr:rowOff>
    </xdr:to>
    <xdr:pic>
      <xdr:nvPicPr>
        <xdr:cNvPr id="3" name="Picture 2">
          <a:extLst>
            <a:ext uri="{FF2B5EF4-FFF2-40B4-BE49-F238E27FC236}">
              <a16:creationId xmlns:a16="http://schemas.microsoft.com/office/drawing/2014/main" id="{00000000-0008-0000-00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25469850"/>
          <a:ext cx="2374900" cy="1574800"/>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1</xdr:col>
      <xdr:colOff>0</xdr:colOff>
      <xdr:row>55</xdr:row>
      <xdr:rowOff>0</xdr:rowOff>
    </xdr:from>
    <xdr:to>
      <xdr:col>1</xdr:col>
      <xdr:colOff>2378075</xdr:colOff>
      <xdr:row>64</xdr:row>
      <xdr:rowOff>34925</xdr:rowOff>
    </xdr:to>
    <xdr:pic>
      <xdr:nvPicPr>
        <xdr:cNvPr id="2" name="Picture 1">
          <a:extLst>
            <a:ext uri="{FF2B5EF4-FFF2-40B4-BE49-F238E27FC236}">
              <a16:creationId xmlns:a16="http://schemas.microsoft.com/office/drawing/2014/main" id="{00000000-0008-0000-09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9855200"/>
          <a:ext cx="2374900" cy="1574800"/>
        </a:xfrm>
        <a:prstGeom prst="rect">
          <a:avLst/>
        </a:prstGeom>
      </xdr:spPr>
    </xdr:pic>
    <xdr:clientData/>
  </xdr:twoCellAnchor>
  <xdr:twoCellAnchor editAs="oneCell">
    <xdr:from>
      <xdr:col>1</xdr:col>
      <xdr:colOff>0</xdr:colOff>
      <xdr:row>69</xdr:row>
      <xdr:rowOff>0</xdr:rowOff>
    </xdr:from>
    <xdr:to>
      <xdr:col>1</xdr:col>
      <xdr:colOff>2378075</xdr:colOff>
      <xdr:row>78</xdr:row>
      <xdr:rowOff>34925</xdr:rowOff>
    </xdr:to>
    <xdr:pic>
      <xdr:nvPicPr>
        <xdr:cNvPr id="3" name="Picture 2">
          <a:extLst>
            <a:ext uri="{FF2B5EF4-FFF2-40B4-BE49-F238E27FC236}">
              <a16:creationId xmlns:a16="http://schemas.microsoft.com/office/drawing/2014/main" id="{00000000-0008-0000-09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2268200"/>
          <a:ext cx="2374900" cy="1574800"/>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1</xdr:col>
      <xdr:colOff>0</xdr:colOff>
      <xdr:row>26</xdr:row>
      <xdr:rowOff>0</xdr:rowOff>
    </xdr:from>
    <xdr:to>
      <xdr:col>1</xdr:col>
      <xdr:colOff>2378075</xdr:colOff>
      <xdr:row>35</xdr:row>
      <xdr:rowOff>34925</xdr:rowOff>
    </xdr:to>
    <xdr:pic>
      <xdr:nvPicPr>
        <xdr:cNvPr id="2" name="Picture 1">
          <a:extLst>
            <a:ext uri="{FF2B5EF4-FFF2-40B4-BE49-F238E27FC236}">
              <a16:creationId xmlns:a16="http://schemas.microsoft.com/office/drawing/2014/main" id="{00000000-0008-0000-0A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4883150"/>
          <a:ext cx="2374900" cy="1574800"/>
        </a:xfrm>
        <a:prstGeom prst="rect">
          <a:avLst/>
        </a:prstGeom>
      </xdr:spPr>
    </xdr:pic>
    <xdr:clientData/>
  </xdr:twoCellAnchor>
  <xdr:twoCellAnchor editAs="oneCell">
    <xdr:from>
      <xdr:col>1</xdr:col>
      <xdr:colOff>0</xdr:colOff>
      <xdr:row>40</xdr:row>
      <xdr:rowOff>0</xdr:rowOff>
    </xdr:from>
    <xdr:to>
      <xdr:col>1</xdr:col>
      <xdr:colOff>2378075</xdr:colOff>
      <xdr:row>49</xdr:row>
      <xdr:rowOff>34925</xdr:rowOff>
    </xdr:to>
    <xdr:pic>
      <xdr:nvPicPr>
        <xdr:cNvPr id="3" name="Picture 2">
          <a:extLst>
            <a:ext uri="{FF2B5EF4-FFF2-40B4-BE49-F238E27FC236}">
              <a16:creationId xmlns:a16="http://schemas.microsoft.com/office/drawing/2014/main" id="{00000000-0008-0000-0A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7296150"/>
          <a:ext cx="2374900" cy="1574800"/>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1</xdr:col>
      <xdr:colOff>0</xdr:colOff>
      <xdr:row>55</xdr:row>
      <xdr:rowOff>0</xdr:rowOff>
    </xdr:from>
    <xdr:to>
      <xdr:col>1</xdr:col>
      <xdr:colOff>2378075</xdr:colOff>
      <xdr:row>64</xdr:row>
      <xdr:rowOff>34925</xdr:rowOff>
    </xdr:to>
    <xdr:pic>
      <xdr:nvPicPr>
        <xdr:cNvPr id="2" name="Picture 1">
          <a:extLst>
            <a:ext uri="{FF2B5EF4-FFF2-40B4-BE49-F238E27FC236}">
              <a16:creationId xmlns:a16="http://schemas.microsoft.com/office/drawing/2014/main" id="{00000000-0008-0000-0B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9855200"/>
          <a:ext cx="2374900" cy="1574800"/>
        </a:xfrm>
        <a:prstGeom prst="rect">
          <a:avLst/>
        </a:prstGeom>
      </xdr:spPr>
    </xdr:pic>
    <xdr:clientData/>
  </xdr:twoCellAnchor>
  <xdr:twoCellAnchor editAs="oneCell">
    <xdr:from>
      <xdr:col>1</xdr:col>
      <xdr:colOff>0</xdr:colOff>
      <xdr:row>69</xdr:row>
      <xdr:rowOff>0</xdr:rowOff>
    </xdr:from>
    <xdr:to>
      <xdr:col>1</xdr:col>
      <xdr:colOff>2378075</xdr:colOff>
      <xdr:row>78</xdr:row>
      <xdr:rowOff>34925</xdr:rowOff>
    </xdr:to>
    <xdr:pic>
      <xdr:nvPicPr>
        <xdr:cNvPr id="3" name="Picture 2">
          <a:extLst>
            <a:ext uri="{FF2B5EF4-FFF2-40B4-BE49-F238E27FC236}">
              <a16:creationId xmlns:a16="http://schemas.microsoft.com/office/drawing/2014/main" id="{00000000-0008-0000-0B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2268200"/>
          <a:ext cx="2374900" cy="1574800"/>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1</xdr:col>
      <xdr:colOff>0</xdr:colOff>
      <xdr:row>26</xdr:row>
      <xdr:rowOff>0</xdr:rowOff>
    </xdr:from>
    <xdr:to>
      <xdr:col>1</xdr:col>
      <xdr:colOff>2378075</xdr:colOff>
      <xdr:row>35</xdr:row>
      <xdr:rowOff>34925</xdr:rowOff>
    </xdr:to>
    <xdr:pic>
      <xdr:nvPicPr>
        <xdr:cNvPr id="2" name="Picture 1">
          <a:extLst>
            <a:ext uri="{FF2B5EF4-FFF2-40B4-BE49-F238E27FC236}">
              <a16:creationId xmlns:a16="http://schemas.microsoft.com/office/drawing/2014/main" id="{00000000-0008-0000-0C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4883150"/>
          <a:ext cx="2374900" cy="1574800"/>
        </a:xfrm>
        <a:prstGeom prst="rect">
          <a:avLst/>
        </a:prstGeom>
      </xdr:spPr>
    </xdr:pic>
    <xdr:clientData/>
  </xdr:twoCellAnchor>
  <xdr:twoCellAnchor editAs="oneCell">
    <xdr:from>
      <xdr:col>1</xdr:col>
      <xdr:colOff>0</xdr:colOff>
      <xdr:row>40</xdr:row>
      <xdr:rowOff>0</xdr:rowOff>
    </xdr:from>
    <xdr:to>
      <xdr:col>1</xdr:col>
      <xdr:colOff>2378075</xdr:colOff>
      <xdr:row>49</xdr:row>
      <xdr:rowOff>34925</xdr:rowOff>
    </xdr:to>
    <xdr:pic>
      <xdr:nvPicPr>
        <xdr:cNvPr id="3" name="Picture 2">
          <a:extLst>
            <a:ext uri="{FF2B5EF4-FFF2-40B4-BE49-F238E27FC236}">
              <a16:creationId xmlns:a16="http://schemas.microsoft.com/office/drawing/2014/main" id="{00000000-0008-0000-0C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7664450"/>
          <a:ext cx="2374900" cy="1574800"/>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1</xdr:col>
      <xdr:colOff>0</xdr:colOff>
      <xdr:row>26</xdr:row>
      <xdr:rowOff>0</xdr:rowOff>
    </xdr:from>
    <xdr:to>
      <xdr:col>1</xdr:col>
      <xdr:colOff>2378075</xdr:colOff>
      <xdr:row>35</xdr:row>
      <xdr:rowOff>34925</xdr:rowOff>
    </xdr:to>
    <xdr:pic>
      <xdr:nvPicPr>
        <xdr:cNvPr id="2" name="Picture 1">
          <a:extLst>
            <a:ext uri="{FF2B5EF4-FFF2-40B4-BE49-F238E27FC236}">
              <a16:creationId xmlns:a16="http://schemas.microsoft.com/office/drawing/2014/main" id="{00000000-0008-0000-0D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4883150"/>
          <a:ext cx="2374900" cy="1574800"/>
        </a:xfrm>
        <a:prstGeom prst="rect">
          <a:avLst/>
        </a:prstGeom>
      </xdr:spPr>
    </xdr:pic>
    <xdr:clientData/>
  </xdr:twoCellAnchor>
  <xdr:twoCellAnchor editAs="oneCell">
    <xdr:from>
      <xdr:col>1</xdr:col>
      <xdr:colOff>0</xdr:colOff>
      <xdr:row>40</xdr:row>
      <xdr:rowOff>0</xdr:rowOff>
    </xdr:from>
    <xdr:to>
      <xdr:col>1</xdr:col>
      <xdr:colOff>2378075</xdr:colOff>
      <xdr:row>49</xdr:row>
      <xdr:rowOff>34925</xdr:rowOff>
    </xdr:to>
    <xdr:pic>
      <xdr:nvPicPr>
        <xdr:cNvPr id="3" name="Picture 2">
          <a:extLst>
            <a:ext uri="{FF2B5EF4-FFF2-40B4-BE49-F238E27FC236}">
              <a16:creationId xmlns:a16="http://schemas.microsoft.com/office/drawing/2014/main" id="{00000000-0008-0000-0D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7296150"/>
          <a:ext cx="2374900" cy="1574800"/>
        </a:xfrm>
        <a:prstGeom prst="rect">
          <a:avLst/>
        </a:prstGeom>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1</xdr:col>
      <xdr:colOff>0</xdr:colOff>
      <xdr:row>153</xdr:row>
      <xdr:rowOff>0</xdr:rowOff>
    </xdr:from>
    <xdr:to>
      <xdr:col>1</xdr:col>
      <xdr:colOff>2378075</xdr:colOff>
      <xdr:row>162</xdr:row>
      <xdr:rowOff>34925</xdr:rowOff>
    </xdr:to>
    <xdr:pic>
      <xdr:nvPicPr>
        <xdr:cNvPr id="2" name="Picture 1">
          <a:extLst>
            <a:ext uri="{FF2B5EF4-FFF2-40B4-BE49-F238E27FC236}">
              <a16:creationId xmlns:a16="http://schemas.microsoft.com/office/drawing/2014/main" id="{00000000-0008-0000-0E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26657300"/>
          <a:ext cx="2374900" cy="1574800"/>
        </a:xfrm>
        <a:prstGeom prst="rect">
          <a:avLst/>
        </a:prstGeom>
      </xdr:spPr>
    </xdr:pic>
    <xdr:clientData/>
  </xdr:twoCellAnchor>
  <xdr:twoCellAnchor editAs="oneCell">
    <xdr:from>
      <xdr:col>1</xdr:col>
      <xdr:colOff>0</xdr:colOff>
      <xdr:row>167</xdr:row>
      <xdr:rowOff>0</xdr:rowOff>
    </xdr:from>
    <xdr:to>
      <xdr:col>1</xdr:col>
      <xdr:colOff>2378075</xdr:colOff>
      <xdr:row>176</xdr:row>
      <xdr:rowOff>34925</xdr:rowOff>
    </xdr:to>
    <xdr:pic>
      <xdr:nvPicPr>
        <xdr:cNvPr id="3" name="Picture 2">
          <a:extLst>
            <a:ext uri="{FF2B5EF4-FFF2-40B4-BE49-F238E27FC236}">
              <a16:creationId xmlns:a16="http://schemas.microsoft.com/office/drawing/2014/main" id="{00000000-0008-0000-0E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29070300"/>
          <a:ext cx="2374900" cy="1574800"/>
        </a:xfrm>
        <a:prstGeom prst="rect">
          <a:avLst/>
        </a:prstGeom>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1</xdr:col>
      <xdr:colOff>0</xdr:colOff>
      <xdr:row>230</xdr:row>
      <xdr:rowOff>0</xdr:rowOff>
    </xdr:from>
    <xdr:to>
      <xdr:col>1</xdr:col>
      <xdr:colOff>2378075</xdr:colOff>
      <xdr:row>239</xdr:row>
      <xdr:rowOff>34925</xdr:rowOff>
    </xdr:to>
    <xdr:pic>
      <xdr:nvPicPr>
        <xdr:cNvPr id="2" name="Picture 1">
          <a:extLst>
            <a:ext uri="{FF2B5EF4-FFF2-40B4-BE49-F238E27FC236}">
              <a16:creationId xmlns:a16="http://schemas.microsoft.com/office/drawing/2014/main" id="{00000000-0008-0000-0F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39687500"/>
          <a:ext cx="2374900" cy="1574800"/>
        </a:xfrm>
        <a:prstGeom prst="rect">
          <a:avLst/>
        </a:prstGeom>
      </xdr:spPr>
    </xdr:pic>
    <xdr:clientData/>
  </xdr:twoCellAnchor>
  <xdr:twoCellAnchor editAs="oneCell">
    <xdr:from>
      <xdr:col>1</xdr:col>
      <xdr:colOff>0</xdr:colOff>
      <xdr:row>244</xdr:row>
      <xdr:rowOff>0</xdr:rowOff>
    </xdr:from>
    <xdr:to>
      <xdr:col>1</xdr:col>
      <xdr:colOff>2378075</xdr:colOff>
      <xdr:row>253</xdr:row>
      <xdr:rowOff>34926</xdr:rowOff>
    </xdr:to>
    <xdr:pic>
      <xdr:nvPicPr>
        <xdr:cNvPr id="3" name="Picture 2">
          <a:extLst>
            <a:ext uri="{FF2B5EF4-FFF2-40B4-BE49-F238E27FC236}">
              <a16:creationId xmlns:a16="http://schemas.microsoft.com/office/drawing/2014/main" id="{00000000-0008-0000-0F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42100500"/>
          <a:ext cx="2374900" cy="1574800"/>
        </a:xfrm>
        <a:prstGeom prst="rect">
          <a:avLst/>
        </a:prstGeom>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1</xdr:col>
      <xdr:colOff>0</xdr:colOff>
      <xdr:row>76</xdr:row>
      <xdr:rowOff>0</xdr:rowOff>
    </xdr:from>
    <xdr:to>
      <xdr:col>1</xdr:col>
      <xdr:colOff>2378075</xdr:colOff>
      <xdr:row>85</xdr:row>
      <xdr:rowOff>34925</xdr:rowOff>
    </xdr:to>
    <xdr:pic>
      <xdr:nvPicPr>
        <xdr:cNvPr id="2" name="Picture 1">
          <a:extLst>
            <a:ext uri="{FF2B5EF4-FFF2-40B4-BE49-F238E27FC236}">
              <a16:creationId xmlns:a16="http://schemas.microsoft.com/office/drawing/2014/main" id="{00000000-0008-0000-10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4312900"/>
          <a:ext cx="2374900" cy="1574800"/>
        </a:xfrm>
        <a:prstGeom prst="rect">
          <a:avLst/>
        </a:prstGeom>
      </xdr:spPr>
    </xdr:pic>
    <xdr:clientData/>
  </xdr:twoCellAnchor>
  <xdr:twoCellAnchor editAs="oneCell">
    <xdr:from>
      <xdr:col>1</xdr:col>
      <xdr:colOff>0</xdr:colOff>
      <xdr:row>90</xdr:row>
      <xdr:rowOff>0</xdr:rowOff>
    </xdr:from>
    <xdr:to>
      <xdr:col>1</xdr:col>
      <xdr:colOff>2378075</xdr:colOff>
      <xdr:row>99</xdr:row>
      <xdr:rowOff>34925</xdr:rowOff>
    </xdr:to>
    <xdr:pic>
      <xdr:nvPicPr>
        <xdr:cNvPr id="3" name="Picture 2">
          <a:extLst>
            <a:ext uri="{FF2B5EF4-FFF2-40B4-BE49-F238E27FC236}">
              <a16:creationId xmlns:a16="http://schemas.microsoft.com/office/drawing/2014/main" id="{00000000-0008-0000-10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6725900"/>
          <a:ext cx="2374900" cy="1574800"/>
        </a:xfrm>
        <a:prstGeom prst="rect">
          <a:avLst/>
        </a:prstGeom>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1</xdr:col>
      <xdr:colOff>0</xdr:colOff>
      <xdr:row>534</xdr:row>
      <xdr:rowOff>0</xdr:rowOff>
    </xdr:from>
    <xdr:to>
      <xdr:col>1</xdr:col>
      <xdr:colOff>2374900</xdr:colOff>
      <xdr:row>543</xdr:row>
      <xdr:rowOff>31750</xdr:rowOff>
    </xdr:to>
    <xdr:pic>
      <xdr:nvPicPr>
        <xdr:cNvPr id="2" name="Picture 1">
          <a:extLst>
            <a:ext uri="{FF2B5EF4-FFF2-40B4-BE49-F238E27FC236}">
              <a16:creationId xmlns:a16="http://schemas.microsoft.com/office/drawing/2014/main" id="{00000000-0008-0000-11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92665550"/>
          <a:ext cx="2374900" cy="1574800"/>
        </a:xfrm>
        <a:prstGeom prst="rect">
          <a:avLst/>
        </a:prstGeom>
      </xdr:spPr>
    </xdr:pic>
    <xdr:clientData/>
  </xdr:twoCellAnchor>
  <xdr:twoCellAnchor editAs="oneCell">
    <xdr:from>
      <xdr:col>1</xdr:col>
      <xdr:colOff>0</xdr:colOff>
      <xdr:row>548</xdr:row>
      <xdr:rowOff>0</xdr:rowOff>
    </xdr:from>
    <xdr:to>
      <xdr:col>1</xdr:col>
      <xdr:colOff>2374900</xdr:colOff>
      <xdr:row>557</xdr:row>
      <xdr:rowOff>31750</xdr:rowOff>
    </xdr:to>
    <xdr:pic>
      <xdr:nvPicPr>
        <xdr:cNvPr id="3" name="Picture 2">
          <a:extLst>
            <a:ext uri="{FF2B5EF4-FFF2-40B4-BE49-F238E27FC236}">
              <a16:creationId xmlns:a16="http://schemas.microsoft.com/office/drawing/2014/main" id="{00000000-0008-0000-11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95078550"/>
          <a:ext cx="2374900" cy="1574800"/>
        </a:xfrm>
        <a:prstGeom prst="rect">
          <a:avLst/>
        </a:prstGeom>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1</xdr:col>
      <xdr:colOff>0</xdr:colOff>
      <xdr:row>66</xdr:row>
      <xdr:rowOff>0</xdr:rowOff>
    </xdr:from>
    <xdr:to>
      <xdr:col>1</xdr:col>
      <xdr:colOff>2374900</xdr:colOff>
      <xdr:row>75</xdr:row>
      <xdr:rowOff>31750</xdr:rowOff>
    </xdr:to>
    <xdr:pic>
      <xdr:nvPicPr>
        <xdr:cNvPr id="2" name="Picture 1">
          <a:extLst>
            <a:ext uri="{FF2B5EF4-FFF2-40B4-BE49-F238E27FC236}">
              <a16:creationId xmlns:a16="http://schemas.microsoft.com/office/drawing/2014/main" id="{00000000-0008-0000-12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1226800"/>
          <a:ext cx="2374900" cy="1574800"/>
        </a:xfrm>
        <a:prstGeom prst="rect">
          <a:avLst/>
        </a:prstGeom>
      </xdr:spPr>
    </xdr:pic>
    <xdr:clientData/>
  </xdr:twoCellAnchor>
  <xdr:twoCellAnchor editAs="oneCell">
    <xdr:from>
      <xdr:col>1</xdr:col>
      <xdr:colOff>0</xdr:colOff>
      <xdr:row>80</xdr:row>
      <xdr:rowOff>0</xdr:rowOff>
    </xdr:from>
    <xdr:to>
      <xdr:col>1</xdr:col>
      <xdr:colOff>2374900</xdr:colOff>
      <xdr:row>89</xdr:row>
      <xdr:rowOff>31750</xdr:rowOff>
    </xdr:to>
    <xdr:pic>
      <xdr:nvPicPr>
        <xdr:cNvPr id="3" name="Picture 2">
          <a:extLst>
            <a:ext uri="{FF2B5EF4-FFF2-40B4-BE49-F238E27FC236}">
              <a16:creationId xmlns:a16="http://schemas.microsoft.com/office/drawing/2014/main" id="{00000000-0008-0000-12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3639800"/>
          <a:ext cx="2374900" cy="15748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91</xdr:row>
      <xdr:rowOff>0</xdr:rowOff>
    </xdr:from>
    <xdr:to>
      <xdr:col>1</xdr:col>
      <xdr:colOff>2378075</xdr:colOff>
      <xdr:row>100</xdr:row>
      <xdr:rowOff>34925</xdr:rowOff>
    </xdr:to>
    <xdr:pic>
      <xdr:nvPicPr>
        <xdr:cNvPr id="2" name="Picture 1">
          <a:extLst>
            <a:ext uri="{FF2B5EF4-FFF2-40B4-BE49-F238E27FC236}">
              <a16:creationId xmlns:a16="http://schemas.microsoft.com/office/drawing/2014/main" id="{00000000-0008-0000-01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6370300"/>
          <a:ext cx="2374900" cy="1574800"/>
        </a:xfrm>
        <a:prstGeom prst="rect">
          <a:avLst/>
        </a:prstGeom>
      </xdr:spPr>
    </xdr:pic>
    <xdr:clientData/>
  </xdr:twoCellAnchor>
  <xdr:twoCellAnchor editAs="oneCell">
    <xdr:from>
      <xdr:col>1</xdr:col>
      <xdr:colOff>0</xdr:colOff>
      <xdr:row>104</xdr:row>
      <xdr:rowOff>0</xdr:rowOff>
    </xdr:from>
    <xdr:to>
      <xdr:col>1</xdr:col>
      <xdr:colOff>2378075</xdr:colOff>
      <xdr:row>113</xdr:row>
      <xdr:rowOff>34926</xdr:rowOff>
    </xdr:to>
    <xdr:pic>
      <xdr:nvPicPr>
        <xdr:cNvPr id="3" name="Picture 2">
          <a:extLst>
            <a:ext uri="{FF2B5EF4-FFF2-40B4-BE49-F238E27FC236}">
              <a16:creationId xmlns:a16="http://schemas.microsoft.com/office/drawing/2014/main" id="{00000000-0008-0000-01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8783300"/>
          <a:ext cx="2374900" cy="1574800"/>
        </a:xfrm>
        <a:prstGeom prst="rect">
          <a:avLst/>
        </a:prstGeom>
      </xdr:spPr>
    </xdr:pic>
    <xdr:clientData/>
  </xdr:twoCellAnchor>
</xdr:wsDr>
</file>

<file path=xl/drawings/drawing20.xml><?xml version="1.0" encoding="utf-8"?>
<xdr:wsDr xmlns:xdr="http://schemas.openxmlformats.org/drawingml/2006/spreadsheetDrawing" xmlns:a="http://schemas.openxmlformats.org/drawingml/2006/main">
  <xdr:twoCellAnchor editAs="oneCell">
    <xdr:from>
      <xdr:col>1</xdr:col>
      <xdr:colOff>0</xdr:colOff>
      <xdr:row>74</xdr:row>
      <xdr:rowOff>0</xdr:rowOff>
    </xdr:from>
    <xdr:to>
      <xdr:col>1</xdr:col>
      <xdr:colOff>2378075</xdr:colOff>
      <xdr:row>83</xdr:row>
      <xdr:rowOff>34925</xdr:rowOff>
    </xdr:to>
    <xdr:pic>
      <xdr:nvPicPr>
        <xdr:cNvPr id="2" name="Picture 1">
          <a:extLst>
            <a:ext uri="{FF2B5EF4-FFF2-40B4-BE49-F238E27FC236}">
              <a16:creationId xmlns:a16="http://schemas.microsoft.com/office/drawing/2014/main" id="{00000000-0008-0000-13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4312900"/>
          <a:ext cx="2374900" cy="1574800"/>
        </a:xfrm>
        <a:prstGeom prst="rect">
          <a:avLst/>
        </a:prstGeom>
      </xdr:spPr>
    </xdr:pic>
    <xdr:clientData/>
  </xdr:twoCellAnchor>
  <xdr:twoCellAnchor editAs="oneCell">
    <xdr:from>
      <xdr:col>1</xdr:col>
      <xdr:colOff>0</xdr:colOff>
      <xdr:row>87</xdr:row>
      <xdr:rowOff>0</xdr:rowOff>
    </xdr:from>
    <xdr:to>
      <xdr:col>1</xdr:col>
      <xdr:colOff>2378075</xdr:colOff>
      <xdr:row>96</xdr:row>
      <xdr:rowOff>34925</xdr:rowOff>
    </xdr:to>
    <xdr:pic>
      <xdr:nvPicPr>
        <xdr:cNvPr id="3" name="Picture 2">
          <a:extLst>
            <a:ext uri="{FF2B5EF4-FFF2-40B4-BE49-F238E27FC236}">
              <a16:creationId xmlns:a16="http://schemas.microsoft.com/office/drawing/2014/main" id="{00000000-0008-0000-13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6725900"/>
          <a:ext cx="2374900" cy="1574800"/>
        </a:xfrm>
        <a:prstGeom prst="rect">
          <a:avLst/>
        </a:prstGeom>
      </xdr:spPr>
    </xdr:pic>
    <xdr:clientData/>
  </xdr:twoCellAnchor>
</xdr:wsDr>
</file>

<file path=xl/drawings/drawing21.xml><?xml version="1.0" encoding="utf-8"?>
<xdr:wsDr xmlns:xdr="http://schemas.openxmlformats.org/drawingml/2006/spreadsheetDrawing" xmlns:a="http://schemas.openxmlformats.org/drawingml/2006/main">
  <xdr:twoCellAnchor editAs="oneCell">
    <xdr:from>
      <xdr:col>1</xdr:col>
      <xdr:colOff>0</xdr:colOff>
      <xdr:row>81</xdr:row>
      <xdr:rowOff>0</xdr:rowOff>
    </xdr:from>
    <xdr:to>
      <xdr:col>1</xdr:col>
      <xdr:colOff>2378075</xdr:colOff>
      <xdr:row>90</xdr:row>
      <xdr:rowOff>34925</xdr:rowOff>
    </xdr:to>
    <xdr:pic>
      <xdr:nvPicPr>
        <xdr:cNvPr id="2" name="Picture 1">
          <a:extLst>
            <a:ext uri="{FF2B5EF4-FFF2-40B4-BE49-F238E27FC236}">
              <a16:creationId xmlns:a16="http://schemas.microsoft.com/office/drawing/2014/main" id="{00000000-0008-0000-14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4655800"/>
          <a:ext cx="2374900" cy="1574800"/>
        </a:xfrm>
        <a:prstGeom prst="rect">
          <a:avLst/>
        </a:prstGeom>
      </xdr:spPr>
    </xdr:pic>
    <xdr:clientData/>
  </xdr:twoCellAnchor>
  <xdr:twoCellAnchor editAs="oneCell">
    <xdr:from>
      <xdr:col>1</xdr:col>
      <xdr:colOff>0</xdr:colOff>
      <xdr:row>95</xdr:row>
      <xdr:rowOff>0</xdr:rowOff>
    </xdr:from>
    <xdr:to>
      <xdr:col>1</xdr:col>
      <xdr:colOff>2378075</xdr:colOff>
      <xdr:row>104</xdr:row>
      <xdr:rowOff>34925</xdr:rowOff>
    </xdr:to>
    <xdr:pic>
      <xdr:nvPicPr>
        <xdr:cNvPr id="3" name="Picture 2">
          <a:extLst>
            <a:ext uri="{FF2B5EF4-FFF2-40B4-BE49-F238E27FC236}">
              <a16:creationId xmlns:a16="http://schemas.microsoft.com/office/drawing/2014/main" id="{00000000-0008-0000-14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7068800"/>
          <a:ext cx="2374900" cy="1574800"/>
        </a:xfrm>
        <a:prstGeom prst="rect">
          <a:avLst/>
        </a:prstGeom>
      </xdr:spPr>
    </xdr:pic>
    <xdr:clientData/>
  </xdr:twoCellAnchor>
</xdr:wsDr>
</file>

<file path=xl/drawings/drawing22.xml><?xml version="1.0" encoding="utf-8"?>
<xdr:wsDr xmlns:xdr="http://schemas.openxmlformats.org/drawingml/2006/spreadsheetDrawing" xmlns:a="http://schemas.openxmlformats.org/drawingml/2006/main">
  <xdr:twoCellAnchor editAs="oneCell">
    <xdr:from>
      <xdr:col>1</xdr:col>
      <xdr:colOff>0</xdr:colOff>
      <xdr:row>72</xdr:row>
      <xdr:rowOff>0</xdr:rowOff>
    </xdr:from>
    <xdr:to>
      <xdr:col>1</xdr:col>
      <xdr:colOff>2374900</xdr:colOff>
      <xdr:row>81</xdr:row>
      <xdr:rowOff>31751</xdr:rowOff>
    </xdr:to>
    <xdr:pic>
      <xdr:nvPicPr>
        <xdr:cNvPr id="2" name="Picture 1">
          <a:extLst>
            <a:ext uri="{FF2B5EF4-FFF2-40B4-BE49-F238E27FC236}">
              <a16:creationId xmlns:a16="http://schemas.microsoft.com/office/drawing/2014/main" id="{00000000-0008-0000-15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1912600"/>
          <a:ext cx="2374900" cy="1574800"/>
        </a:xfrm>
        <a:prstGeom prst="rect">
          <a:avLst/>
        </a:prstGeom>
      </xdr:spPr>
    </xdr:pic>
    <xdr:clientData/>
  </xdr:twoCellAnchor>
  <xdr:twoCellAnchor editAs="oneCell">
    <xdr:from>
      <xdr:col>1</xdr:col>
      <xdr:colOff>0</xdr:colOff>
      <xdr:row>86</xdr:row>
      <xdr:rowOff>0</xdr:rowOff>
    </xdr:from>
    <xdr:to>
      <xdr:col>1</xdr:col>
      <xdr:colOff>2374900</xdr:colOff>
      <xdr:row>95</xdr:row>
      <xdr:rowOff>31749</xdr:rowOff>
    </xdr:to>
    <xdr:pic>
      <xdr:nvPicPr>
        <xdr:cNvPr id="3" name="Picture 2">
          <a:extLst>
            <a:ext uri="{FF2B5EF4-FFF2-40B4-BE49-F238E27FC236}">
              <a16:creationId xmlns:a16="http://schemas.microsoft.com/office/drawing/2014/main" id="{00000000-0008-0000-15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4325600"/>
          <a:ext cx="2374900" cy="1574800"/>
        </a:xfrm>
        <a:prstGeom prst="rect">
          <a:avLst/>
        </a:prstGeom>
      </xdr:spPr>
    </xdr:pic>
    <xdr:clientData/>
  </xdr:twoCellAnchor>
</xdr:wsDr>
</file>

<file path=xl/drawings/drawing23.xml><?xml version="1.0" encoding="utf-8"?>
<xdr:wsDr xmlns:xdr="http://schemas.openxmlformats.org/drawingml/2006/spreadsheetDrawing" xmlns:a="http://schemas.openxmlformats.org/drawingml/2006/main">
  <xdr:twoCellAnchor editAs="oneCell">
    <xdr:from>
      <xdr:col>1</xdr:col>
      <xdr:colOff>0</xdr:colOff>
      <xdr:row>75</xdr:row>
      <xdr:rowOff>0</xdr:rowOff>
    </xdr:from>
    <xdr:to>
      <xdr:col>1</xdr:col>
      <xdr:colOff>2378075</xdr:colOff>
      <xdr:row>84</xdr:row>
      <xdr:rowOff>34925</xdr:rowOff>
    </xdr:to>
    <xdr:pic>
      <xdr:nvPicPr>
        <xdr:cNvPr id="2" name="Picture 1">
          <a:extLst>
            <a:ext uri="{FF2B5EF4-FFF2-40B4-BE49-F238E27FC236}">
              <a16:creationId xmlns:a16="http://schemas.microsoft.com/office/drawing/2014/main" id="{00000000-0008-0000-16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5341600"/>
          <a:ext cx="2374900" cy="1574800"/>
        </a:xfrm>
        <a:prstGeom prst="rect">
          <a:avLst/>
        </a:prstGeom>
      </xdr:spPr>
    </xdr:pic>
    <xdr:clientData/>
  </xdr:twoCellAnchor>
  <xdr:twoCellAnchor editAs="oneCell">
    <xdr:from>
      <xdr:col>1</xdr:col>
      <xdr:colOff>0</xdr:colOff>
      <xdr:row>88</xdr:row>
      <xdr:rowOff>0</xdr:rowOff>
    </xdr:from>
    <xdr:to>
      <xdr:col>1</xdr:col>
      <xdr:colOff>2378075</xdr:colOff>
      <xdr:row>97</xdr:row>
      <xdr:rowOff>34925</xdr:rowOff>
    </xdr:to>
    <xdr:pic>
      <xdr:nvPicPr>
        <xdr:cNvPr id="3" name="Picture 2">
          <a:extLst>
            <a:ext uri="{FF2B5EF4-FFF2-40B4-BE49-F238E27FC236}">
              <a16:creationId xmlns:a16="http://schemas.microsoft.com/office/drawing/2014/main" id="{00000000-0008-0000-16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7754600"/>
          <a:ext cx="2374900" cy="1574800"/>
        </a:xfrm>
        <a:prstGeom prst="rect">
          <a:avLst/>
        </a:prstGeom>
      </xdr:spPr>
    </xdr:pic>
    <xdr:clientData/>
  </xdr:twoCellAnchor>
</xdr:wsDr>
</file>

<file path=xl/drawings/drawing24.xml><?xml version="1.0" encoding="utf-8"?>
<xdr:wsDr xmlns:xdr="http://schemas.openxmlformats.org/drawingml/2006/spreadsheetDrawing" xmlns:a="http://schemas.openxmlformats.org/drawingml/2006/main">
  <xdr:twoCellAnchor editAs="oneCell">
    <xdr:from>
      <xdr:col>1</xdr:col>
      <xdr:colOff>0</xdr:colOff>
      <xdr:row>72</xdr:row>
      <xdr:rowOff>0</xdr:rowOff>
    </xdr:from>
    <xdr:to>
      <xdr:col>1</xdr:col>
      <xdr:colOff>2374900</xdr:colOff>
      <xdr:row>81</xdr:row>
      <xdr:rowOff>31750</xdr:rowOff>
    </xdr:to>
    <xdr:pic>
      <xdr:nvPicPr>
        <xdr:cNvPr id="2" name="Picture 1">
          <a:extLst>
            <a:ext uri="{FF2B5EF4-FFF2-40B4-BE49-F238E27FC236}">
              <a16:creationId xmlns:a16="http://schemas.microsoft.com/office/drawing/2014/main" id="{00000000-0008-0000-17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2598400"/>
          <a:ext cx="2374900" cy="1574800"/>
        </a:xfrm>
        <a:prstGeom prst="rect">
          <a:avLst/>
        </a:prstGeom>
      </xdr:spPr>
    </xdr:pic>
    <xdr:clientData/>
  </xdr:twoCellAnchor>
  <xdr:twoCellAnchor editAs="oneCell">
    <xdr:from>
      <xdr:col>1</xdr:col>
      <xdr:colOff>0</xdr:colOff>
      <xdr:row>86</xdr:row>
      <xdr:rowOff>0</xdr:rowOff>
    </xdr:from>
    <xdr:to>
      <xdr:col>1</xdr:col>
      <xdr:colOff>2374900</xdr:colOff>
      <xdr:row>95</xdr:row>
      <xdr:rowOff>31750</xdr:rowOff>
    </xdr:to>
    <xdr:pic>
      <xdr:nvPicPr>
        <xdr:cNvPr id="3" name="Picture 2">
          <a:extLst>
            <a:ext uri="{FF2B5EF4-FFF2-40B4-BE49-F238E27FC236}">
              <a16:creationId xmlns:a16="http://schemas.microsoft.com/office/drawing/2014/main" id="{00000000-0008-0000-17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5011400"/>
          <a:ext cx="2374900" cy="1574800"/>
        </a:xfrm>
        <a:prstGeom prst="rect">
          <a:avLst/>
        </a:prstGeom>
      </xdr:spPr>
    </xdr:pic>
    <xdr:clientData/>
  </xdr:twoCellAnchor>
</xdr:wsDr>
</file>

<file path=xl/drawings/drawing25.xml><?xml version="1.0" encoding="utf-8"?>
<xdr:wsDr xmlns:xdr="http://schemas.openxmlformats.org/drawingml/2006/spreadsheetDrawing" xmlns:a="http://schemas.openxmlformats.org/drawingml/2006/main">
  <xdr:twoCellAnchor editAs="oneCell">
    <xdr:from>
      <xdr:col>1</xdr:col>
      <xdr:colOff>0</xdr:colOff>
      <xdr:row>75</xdr:row>
      <xdr:rowOff>0</xdr:rowOff>
    </xdr:from>
    <xdr:to>
      <xdr:col>1</xdr:col>
      <xdr:colOff>2374900</xdr:colOff>
      <xdr:row>84</xdr:row>
      <xdr:rowOff>31750</xdr:rowOff>
    </xdr:to>
    <xdr:pic>
      <xdr:nvPicPr>
        <xdr:cNvPr id="2" name="Picture 1">
          <a:extLst>
            <a:ext uri="{FF2B5EF4-FFF2-40B4-BE49-F238E27FC236}">
              <a16:creationId xmlns:a16="http://schemas.microsoft.com/office/drawing/2014/main" id="{00000000-0008-0000-18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3284200"/>
          <a:ext cx="2374900" cy="1574800"/>
        </a:xfrm>
        <a:prstGeom prst="rect">
          <a:avLst/>
        </a:prstGeom>
      </xdr:spPr>
    </xdr:pic>
    <xdr:clientData/>
  </xdr:twoCellAnchor>
  <xdr:twoCellAnchor editAs="oneCell">
    <xdr:from>
      <xdr:col>1</xdr:col>
      <xdr:colOff>0</xdr:colOff>
      <xdr:row>89</xdr:row>
      <xdr:rowOff>0</xdr:rowOff>
    </xdr:from>
    <xdr:to>
      <xdr:col>1</xdr:col>
      <xdr:colOff>2374900</xdr:colOff>
      <xdr:row>98</xdr:row>
      <xdr:rowOff>31750</xdr:rowOff>
    </xdr:to>
    <xdr:pic>
      <xdr:nvPicPr>
        <xdr:cNvPr id="3" name="Picture 2">
          <a:extLst>
            <a:ext uri="{FF2B5EF4-FFF2-40B4-BE49-F238E27FC236}">
              <a16:creationId xmlns:a16="http://schemas.microsoft.com/office/drawing/2014/main" id="{00000000-0008-0000-18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5697200"/>
          <a:ext cx="2374900" cy="1574800"/>
        </a:xfrm>
        <a:prstGeom prst="rect">
          <a:avLst/>
        </a:prstGeom>
      </xdr:spPr>
    </xdr:pic>
    <xdr:clientData/>
  </xdr:twoCellAnchor>
</xdr:wsDr>
</file>

<file path=xl/drawings/drawing26.xml><?xml version="1.0" encoding="utf-8"?>
<xdr:wsDr xmlns:xdr="http://schemas.openxmlformats.org/drawingml/2006/spreadsheetDrawing" xmlns:a="http://schemas.openxmlformats.org/drawingml/2006/main">
  <xdr:twoCellAnchor editAs="oneCell">
    <xdr:from>
      <xdr:col>1</xdr:col>
      <xdr:colOff>0</xdr:colOff>
      <xdr:row>75</xdr:row>
      <xdr:rowOff>0</xdr:rowOff>
    </xdr:from>
    <xdr:to>
      <xdr:col>1</xdr:col>
      <xdr:colOff>2378075</xdr:colOff>
      <xdr:row>84</xdr:row>
      <xdr:rowOff>34924</xdr:rowOff>
    </xdr:to>
    <xdr:pic>
      <xdr:nvPicPr>
        <xdr:cNvPr id="2" name="Picture 1">
          <a:extLst>
            <a:ext uri="{FF2B5EF4-FFF2-40B4-BE49-F238E27FC236}">
              <a16:creationId xmlns:a16="http://schemas.microsoft.com/office/drawing/2014/main" id="{00000000-0008-0000-19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4312900"/>
          <a:ext cx="2374900" cy="1574800"/>
        </a:xfrm>
        <a:prstGeom prst="rect">
          <a:avLst/>
        </a:prstGeom>
      </xdr:spPr>
    </xdr:pic>
    <xdr:clientData/>
  </xdr:twoCellAnchor>
  <xdr:twoCellAnchor editAs="oneCell">
    <xdr:from>
      <xdr:col>1</xdr:col>
      <xdr:colOff>0</xdr:colOff>
      <xdr:row>89</xdr:row>
      <xdr:rowOff>0</xdr:rowOff>
    </xdr:from>
    <xdr:to>
      <xdr:col>1</xdr:col>
      <xdr:colOff>2378075</xdr:colOff>
      <xdr:row>98</xdr:row>
      <xdr:rowOff>34926</xdr:rowOff>
    </xdr:to>
    <xdr:pic>
      <xdr:nvPicPr>
        <xdr:cNvPr id="3" name="Picture 2">
          <a:extLst>
            <a:ext uri="{FF2B5EF4-FFF2-40B4-BE49-F238E27FC236}">
              <a16:creationId xmlns:a16="http://schemas.microsoft.com/office/drawing/2014/main" id="{00000000-0008-0000-19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6725900"/>
          <a:ext cx="2374900" cy="1574800"/>
        </a:xfrm>
        <a:prstGeom prst="rect">
          <a:avLst/>
        </a:prstGeom>
      </xdr:spPr>
    </xdr:pic>
    <xdr:clientData/>
  </xdr:twoCellAnchor>
</xdr:wsDr>
</file>

<file path=xl/drawings/drawing27.xml><?xml version="1.0" encoding="utf-8"?>
<xdr:wsDr xmlns:xdr="http://schemas.openxmlformats.org/drawingml/2006/spreadsheetDrawing" xmlns:a="http://schemas.openxmlformats.org/drawingml/2006/main">
  <xdr:twoCellAnchor editAs="oneCell">
    <xdr:from>
      <xdr:col>1</xdr:col>
      <xdr:colOff>0</xdr:colOff>
      <xdr:row>22</xdr:row>
      <xdr:rowOff>0</xdr:rowOff>
    </xdr:from>
    <xdr:to>
      <xdr:col>2</xdr:col>
      <xdr:colOff>190500</xdr:colOff>
      <xdr:row>31</xdr:row>
      <xdr:rowOff>31749</xdr:rowOff>
    </xdr:to>
    <xdr:pic>
      <xdr:nvPicPr>
        <xdr:cNvPr id="2" name="Picture 1">
          <a:extLst>
            <a:ext uri="{FF2B5EF4-FFF2-40B4-BE49-F238E27FC236}">
              <a16:creationId xmlns:a16="http://schemas.microsoft.com/office/drawing/2014/main" id="{00000000-0008-0000-1A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5740400"/>
          <a:ext cx="2374900" cy="1574800"/>
        </a:xfrm>
        <a:prstGeom prst="rect">
          <a:avLst/>
        </a:prstGeom>
      </xdr:spPr>
    </xdr:pic>
    <xdr:clientData/>
  </xdr:twoCellAnchor>
  <xdr:twoCellAnchor editAs="oneCell">
    <xdr:from>
      <xdr:col>1</xdr:col>
      <xdr:colOff>0</xdr:colOff>
      <xdr:row>36</xdr:row>
      <xdr:rowOff>0</xdr:rowOff>
    </xdr:from>
    <xdr:to>
      <xdr:col>2</xdr:col>
      <xdr:colOff>190500</xdr:colOff>
      <xdr:row>45</xdr:row>
      <xdr:rowOff>31750</xdr:rowOff>
    </xdr:to>
    <xdr:pic>
      <xdr:nvPicPr>
        <xdr:cNvPr id="3" name="Picture 2">
          <a:extLst>
            <a:ext uri="{FF2B5EF4-FFF2-40B4-BE49-F238E27FC236}">
              <a16:creationId xmlns:a16="http://schemas.microsoft.com/office/drawing/2014/main" id="{00000000-0008-0000-1A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8153400"/>
          <a:ext cx="2374900" cy="1574800"/>
        </a:xfrm>
        <a:prstGeom prst="rect">
          <a:avLst/>
        </a:prstGeom>
      </xdr:spPr>
    </xdr:pic>
    <xdr:clientData/>
  </xdr:twoCellAnchor>
</xdr:wsDr>
</file>

<file path=xl/drawings/drawing28.xml><?xml version="1.0" encoding="utf-8"?>
<xdr:wsDr xmlns:xdr="http://schemas.openxmlformats.org/drawingml/2006/spreadsheetDrawing" xmlns:a="http://schemas.openxmlformats.org/drawingml/2006/main">
  <xdr:twoCellAnchor editAs="oneCell">
    <xdr:from>
      <xdr:col>1</xdr:col>
      <xdr:colOff>0</xdr:colOff>
      <xdr:row>35</xdr:row>
      <xdr:rowOff>0</xdr:rowOff>
    </xdr:from>
    <xdr:to>
      <xdr:col>1</xdr:col>
      <xdr:colOff>2374900</xdr:colOff>
      <xdr:row>44</xdr:row>
      <xdr:rowOff>31750</xdr:rowOff>
    </xdr:to>
    <xdr:pic>
      <xdr:nvPicPr>
        <xdr:cNvPr id="2" name="Picture 1">
          <a:extLst>
            <a:ext uri="{FF2B5EF4-FFF2-40B4-BE49-F238E27FC236}">
              <a16:creationId xmlns:a16="http://schemas.microsoft.com/office/drawing/2014/main" id="{00000000-0008-0000-1B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6769100"/>
          <a:ext cx="2374900" cy="1574800"/>
        </a:xfrm>
        <a:prstGeom prst="rect">
          <a:avLst/>
        </a:prstGeom>
      </xdr:spPr>
    </xdr:pic>
    <xdr:clientData/>
  </xdr:twoCellAnchor>
  <xdr:twoCellAnchor editAs="oneCell">
    <xdr:from>
      <xdr:col>1</xdr:col>
      <xdr:colOff>0</xdr:colOff>
      <xdr:row>49</xdr:row>
      <xdr:rowOff>0</xdr:rowOff>
    </xdr:from>
    <xdr:to>
      <xdr:col>1</xdr:col>
      <xdr:colOff>2374900</xdr:colOff>
      <xdr:row>58</xdr:row>
      <xdr:rowOff>31750</xdr:rowOff>
    </xdr:to>
    <xdr:pic>
      <xdr:nvPicPr>
        <xdr:cNvPr id="3" name="Picture 2">
          <a:extLst>
            <a:ext uri="{FF2B5EF4-FFF2-40B4-BE49-F238E27FC236}">
              <a16:creationId xmlns:a16="http://schemas.microsoft.com/office/drawing/2014/main" id="{00000000-0008-0000-1B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9182100"/>
          <a:ext cx="2374900" cy="1574800"/>
        </a:xfrm>
        <a:prstGeom prst="rect">
          <a:avLst/>
        </a:prstGeom>
      </xdr:spPr>
    </xdr:pic>
    <xdr:clientData/>
  </xdr:twoCellAnchor>
</xdr:wsDr>
</file>

<file path=xl/drawings/drawing29.xml><?xml version="1.0" encoding="utf-8"?>
<xdr:wsDr xmlns:xdr="http://schemas.openxmlformats.org/drawingml/2006/spreadsheetDrawing" xmlns:a="http://schemas.openxmlformats.org/drawingml/2006/main">
  <xdr:twoCellAnchor editAs="oneCell">
    <xdr:from>
      <xdr:col>1</xdr:col>
      <xdr:colOff>0</xdr:colOff>
      <xdr:row>21</xdr:row>
      <xdr:rowOff>0</xdr:rowOff>
    </xdr:from>
    <xdr:to>
      <xdr:col>2</xdr:col>
      <xdr:colOff>190500</xdr:colOff>
      <xdr:row>30</xdr:row>
      <xdr:rowOff>34927</xdr:rowOff>
    </xdr:to>
    <xdr:pic>
      <xdr:nvPicPr>
        <xdr:cNvPr id="2" name="Picture 1">
          <a:extLst>
            <a:ext uri="{FF2B5EF4-FFF2-40B4-BE49-F238E27FC236}">
              <a16:creationId xmlns:a16="http://schemas.microsoft.com/office/drawing/2014/main" id="{00000000-0008-0000-1C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5740400"/>
          <a:ext cx="2374900" cy="1574800"/>
        </a:xfrm>
        <a:prstGeom prst="rect">
          <a:avLst/>
        </a:prstGeom>
      </xdr:spPr>
    </xdr:pic>
    <xdr:clientData/>
  </xdr:twoCellAnchor>
  <xdr:twoCellAnchor editAs="oneCell">
    <xdr:from>
      <xdr:col>1</xdr:col>
      <xdr:colOff>0</xdr:colOff>
      <xdr:row>35</xdr:row>
      <xdr:rowOff>0</xdr:rowOff>
    </xdr:from>
    <xdr:to>
      <xdr:col>2</xdr:col>
      <xdr:colOff>190500</xdr:colOff>
      <xdr:row>44</xdr:row>
      <xdr:rowOff>34924</xdr:rowOff>
    </xdr:to>
    <xdr:pic>
      <xdr:nvPicPr>
        <xdr:cNvPr id="3" name="Picture 2">
          <a:extLst>
            <a:ext uri="{FF2B5EF4-FFF2-40B4-BE49-F238E27FC236}">
              <a16:creationId xmlns:a16="http://schemas.microsoft.com/office/drawing/2014/main" id="{00000000-0008-0000-1C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8153400"/>
          <a:ext cx="2374900" cy="15748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53</xdr:row>
      <xdr:rowOff>0</xdr:rowOff>
    </xdr:from>
    <xdr:to>
      <xdr:col>1</xdr:col>
      <xdr:colOff>2378075</xdr:colOff>
      <xdr:row>62</xdr:row>
      <xdr:rowOff>34925</xdr:rowOff>
    </xdr:to>
    <xdr:pic>
      <xdr:nvPicPr>
        <xdr:cNvPr id="2" name="Picture 1">
          <a:extLst>
            <a:ext uri="{FF2B5EF4-FFF2-40B4-BE49-F238E27FC236}">
              <a16:creationId xmlns:a16="http://schemas.microsoft.com/office/drawing/2014/main" id="{00000000-0008-0000-02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9855200"/>
          <a:ext cx="2374900" cy="1574800"/>
        </a:xfrm>
        <a:prstGeom prst="rect">
          <a:avLst/>
        </a:prstGeom>
      </xdr:spPr>
    </xdr:pic>
    <xdr:clientData/>
  </xdr:twoCellAnchor>
  <xdr:twoCellAnchor editAs="oneCell">
    <xdr:from>
      <xdr:col>1</xdr:col>
      <xdr:colOff>0</xdr:colOff>
      <xdr:row>66</xdr:row>
      <xdr:rowOff>0</xdr:rowOff>
    </xdr:from>
    <xdr:to>
      <xdr:col>1</xdr:col>
      <xdr:colOff>2378075</xdr:colOff>
      <xdr:row>75</xdr:row>
      <xdr:rowOff>34925</xdr:rowOff>
    </xdr:to>
    <xdr:pic>
      <xdr:nvPicPr>
        <xdr:cNvPr id="3" name="Picture 2">
          <a:extLst>
            <a:ext uri="{FF2B5EF4-FFF2-40B4-BE49-F238E27FC236}">
              <a16:creationId xmlns:a16="http://schemas.microsoft.com/office/drawing/2014/main" id="{00000000-0008-0000-02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2268200"/>
          <a:ext cx="2374900" cy="1574800"/>
        </a:xfrm>
        <a:prstGeom prst="rect">
          <a:avLst/>
        </a:prstGeom>
      </xdr:spPr>
    </xdr:pic>
    <xdr:clientData/>
  </xdr:twoCellAnchor>
</xdr:wsDr>
</file>

<file path=xl/drawings/drawing30.xml><?xml version="1.0" encoding="utf-8"?>
<xdr:wsDr xmlns:xdr="http://schemas.openxmlformats.org/drawingml/2006/spreadsheetDrawing" xmlns:a="http://schemas.openxmlformats.org/drawingml/2006/main">
  <xdr:twoCellAnchor editAs="oneCell">
    <xdr:from>
      <xdr:col>1</xdr:col>
      <xdr:colOff>0</xdr:colOff>
      <xdr:row>34</xdr:row>
      <xdr:rowOff>0</xdr:rowOff>
    </xdr:from>
    <xdr:to>
      <xdr:col>1</xdr:col>
      <xdr:colOff>2378075</xdr:colOff>
      <xdr:row>43</xdr:row>
      <xdr:rowOff>34925</xdr:rowOff>
    </xdr:to>
    <xdr:pic>
      <xdr:nvPicPr>
        <xdr:cNvPr id="2" name="Picture 1">
          <a:extLst>
            <a:ext uri="{FF2B5EF4-FFF2-40B4-BE49-F238E27FC236}">
              <a16:creationId xmlns:a16="http://schemas.microsoft.com/office/drawing/2014/main" id="{00000000-0008-0000-1D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6597650"/>
          <a:ext cx="2374900" cy="1574800"/>
        </a:xfrm>
        <a:prstGeom prst="rect">
          <a:avLst/>
        </a:prstGeom>
      </xdr:spPr>
    </xdr:pic>
    <xdr:clientData/>
  </xdr:twoCellAnchor>
  <xdr:twoCellAnchor editAs="oneCell">
    <xdr:from>
      <xdr:col>1</xdr:col>
      <xdr:colOff>0</xdr:colOff>
      <xdr:row>48</xdr:row>
      <xdr:rowOff>0</xdr:rowOff>
    </xdr:from>
    <xdr:to>
      <xdr:col>1</xdr:col>
      <xdr:colOff>2378075</xdr:colOff>
      <xdr:row>57</xdr:row>
      <xdr:rowOff>34924</xdr:rowOff>
    </xdr:to>
    <xdr:pic>
      <xdr:nvPicPr>
        <xdr:cNvPr id="3" name="Picture 2">
          <a:extLst>
            <a:ext uri="{FF2B5EF4-FFF2-40B4-BE49-F238E27FC236}">
              <a16:creationId xmlns:a16="http://schemas.microsoft.com/office/drawing/2014/main" id="{00000000-0008-0000-1D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9010650"/>
          <a:ext cx="2374900" cy="1574800"/>
        </a:xfrm>
        <a:prstGeom prst="rect">
          <a:avLst/>
        </a:prstGeom>
      </xdr:spPr>
    </xdr:pic>
    <xdr:clientData/>
  </xdr:twoCellAnchor>
</xdr:wsDr>
</file>

<file path=xl/drawings/drawing31.xml><?xml version="1.0" encoding="utf-8"?>
<xdr:wsDr xmlns:xdr="http://schemas.openxmlformats.org/drawingml/2006/spreadsheetDrawing" xmlns:a="http://schemas.openxmlformats.org/drawingml/2006/main">
  <xdr:twoCellAnchor editAs="oneCell">
    <xdr:from>
      <xdr:col>1</xdr:col>
      <xdr:colOff>0</xdr:colOff>
      <xdr:row>53</xdr:row>
      <xdr:rowOff>0</xdr:rowOff>
    </xdr:from>
    <xdr:to>
      <xdr:col>1</xdr:col>
      <xdr:colOff>2378075</xdr:colOff>
      <xdr:row>62</xdr:row>
      <xdr:rowOff>34925</xdr:rowOff>
    </xdr:to>
    <xdr:pic>
      <xdr:nvPicPr>
        <xdr:cNvPr id="2" name="Picture 1">
          <a:extLst>
            <a:ext uri="{FF2B5EF4-FFF2-40B4-BE49-F238E27FC236}">
              <a16:creationId xmlns:a16="http://schemas.microsoft.com/office/drawing/2014/main" id="{00000000-0008-0000-1E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9855200"/>
          <a:ext cx="2374900" cy="1574800"/>
        </a:xfrm>
        <a:prstGeom prst="rect">
          <a:avLst/>
        </a:prstGeom>
      </xdr:spPr>
    </xdr:pic>
    <xdr:clientData/>
  </xdr:twoCellAnchor>
  <xdr:twoCellAnchor editAs="oneCell">
    <xdr:from>
      <xdr:col>1</xdr:col>
      <xdr:colOff>0</xdr:colOff>
      <xdr:row>67</xdr:row>
      <xdr:rowOff>0</xdr:rowOff>
    </xdr:from>
    <xdr:to>
      <xdr:col>1</xdr:col>
      <xdr:colOff>2378075</xdr:colOff>
      <xdr:row>76</xdr:row>
      <xdr:rowOff>34926</xdr:rowOff>
    </xdr:to>
    <xdr:pic>
      <xdr:nvPicPr>
        <xdr:cNvPr id="3" name="Picture 2">
          <a:extLst>
            <a:ext uri="{FF2B5EF4-FFF2-40B4-BE49-F238E27FC236}">
              <a16:creationId xmlns:a16="http://schemas.microsoft.com/office/drawing/2014/main" id="{00000000-0008-0000-1E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2268200"/>
          <a:ext cx="2374900" cy="1574800"/>
        </a:xfrm>
        <a:prstGeom prst="rect">
          <a:avLst/>
        </a:prstGeom>
      </xdr:spPr>
    </xdr:pic>
    <xdr:clientData/>
  </xdr:twoCellAnchor>
</xdr:wsDr>
</file>

<file path=xl/drawings/drawing32.xml><?xml version="1.0" encoding="utf-8"?>
<xdr:wsDr xmlns:xdr="http://schemas.openxmlformats.org/drawingml/2006/spreadsheetDrawing" xmlns:a="http://schemas.openxmlformats.org/drawingml/2006/main">
  <xdr:twoCellAnchor editAs="oneCell">
    <xdr:from>
      <xdr:col>1</xdr:col>
      <xdr:colOff>0</xdr:colOff>
      <xdr:row>38</xdr:row>
      <xdr:rowOff>0</xdr:rowOff>
    </xdr:from>
    <xdr:to>
      <xdr:col>1</xdr:col>
      <xdr:colOff>2374900</xdr:colOff>
      <xdr:row>47</xdr:row>
      <xdr:rowOff>31750</xdr:rowOff>
    </xdr:to>
    <xdr:pic>
      <xdr:nvPicPr>
        <xdr:cNvPr id="2" name="Picture 1">
          <a:extLst>
            <a:ext uri="{FF2B5EF4-FFF2-40B4-BE49-F238E27FC236}">
              <a16:creationId xmlns:a16="http://schemas.microsoft.com/office/drawing/2014/main" id="{00000000-0008-0000-1F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7626350"/>
          <a:ext cx="2374900" cy="1574800"/>
        </a:xfrm>
        <a:prstGeom prst="rect">
          <a:avLst/>
        </a:prstGeom>
      </xdr:spPr>
    </xdr:pic>
    <xdr:clientData/>
  </xdr:twoCellAnchor>
  <xdr:twoCellAnchor editAs="oneCell">
    <xdr:from>
      <xdr:col>1</xdr:col>
      <xdr:colOff>0</xdr:colOff>
      <xdr:row>52</xdr:row>
      <xdr:rowOff>0</xdr:rowOff>
    </xdr:from>
    <xdr:to>
      <xdr:col>1</xdr:col>
      <xdr:colOff>2374900</xdr:colOff>
      <xdr:row>61</xdr:row>
      <xdr:rowOff>31750</xdr:rowOff>
    </xdr:to>
    <xdr:pic>
      <xdr:nvPicPr>
        <xdr:cNvPr id="3" name="Picture 2">
          <a:extLst>
            <a:ext uri="{FF2B5EF4-FFF2-40B4-BE49-F238E27FC236}">
              <a16:creationId xmlns:a16="http://schemas.microsoft.com/office/drawing/2014/main" id="{00000000-0008-0000-1F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0039350"/>
          <a:ext cx="2374900" cy="1574800"/>
        </a:xfrm>
        <a:prstGeom prst="rect">
          <a:avLst/>
        </a:prstGeom>
      </xdr:spPr>
    </xdr:pic>
    <xdr:clientData/>
  </xdr:twoCellAnchor>
</xdr:wsDr>
</file>

<file path=xl/drawings/drawing33.xml><?xml version="1.0" encoding="utf-8"?>
<xdr:wsDr xmlns:xdr="http://schemas.openxmlformats.org/drawingml/2006/spreadsheetDrawing" xmlns:a="http://schemas.openxmlformats.org/drawingml/2006/main">
  <xdr:twoCellAnchor editAs="oneCell">
    <xdr:from>
      <xdr:col>1</xdr:col>
      <xdr:colOff>0</xdr:colOff>
      <xdr:row>35</xdr:row>
      <xdr:rowOff>0</xdr:rowOff>
    </xdr:from>
    <xdr:to>
      <xdr:col>1</xdr:col>
      <xdr:colOff>2374900</xdr:colOff>
      <xdr:row>44</xdr:row>
      <xdr:rowOff>31750</xdr:rowOff>
    </xdr:to>
    <xdr:pic>
      <xdr:nvPicPr>
        <xdr:cNvPr id="2" name="Picture 1">
          <a:extLst>
            <a:ext uri="{FF2B5EF4-FFF2-40B4-BE49-F238E27FC236}">
              <a16:creationId xmlns:a16="http://schemas.microsoft.com/office/drawing/2014/main" id="{00000000-0008-0000-20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6426200"/>
          <a:ext cx="2374900" cy="1574800"/>
        </a:xfrm>
        <a:prstGeom prst="rect">
          <a:avLst/>
        </a:prstGeom>
      </xdr:spPr>
    </xdr:pic>
    <xdr:clientData/>
  </xdr:twoCellAnchor>
  <xdr:twoCellAnchor editAs="oneCell">
    <xdr:from>
      <xdr:col>1</xdr:col>
      <xdr:colOff>0</xdr:colOff>
      <xdr:row>49</xdr:row>
      <xdr:rowOff>0</xdr:rowOff>
    </xdr:from>
    <xdr:to>
      <xdr:col>1</xdr:col>
      <xdr:colOff>2374900</xdr:colOff>
      <xdr:row>58</xdr:row>
      <xdr:rowOff>31750</xdr:rowOff>
    </xdr:to>
    <xdr:pic>
      <xdr:nvPicPr>
        <xdr:cNvPr id="3" name="Picture 2">
          <a:extLst>
            <a:ext uri="{FF2B5EF4-FFF2-40B4-BE49-F238E27FC236}">
              <a16:creationId xmlns:a16="http://schemas.microsoft.com/office/drawing/2014/main" id="{00000000-0008-0000-20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8839200"/>
          <a:ext cx="2374900" cy="1574800"/>
        </a:xfrm>
        <a:prstGeom prst="rect">
          <a:avLst/>
        </a:prstGeom>
      </xdr:spPr>
    </xdr:pic>
    <xdr:clientData/>
  </xdr:twoCellAnchor>
</xdr:wsDr>
</file>

<file path=xl/drawings/drawing34.xml><?xml version="1.0" encoding="utf-8"?>
<xdr:wsDr xmlns:xdr="http://schemas.openxmlformats.org/drawingml/2006/spreadsheetDrawing" xmlns:a="http://schemas.openxmlformats.org/drawingml/2006/main">
  <xdr:twoCellAnchor editAs="oneCell">
    <xdr:from>
      <xdr:col>1</xdr:col>
      <xdr:colOff>0</xdr:colOff>
      <xdr:row>136</xdr:row>
      <xdr:rowOff>0</xdr:rowOff>
    </xdr:from>
    <xdr:to>
      <xdr:col>1</xdr:col>
      <xdr:colOff>2378075</xdr:colOff>
      <xdr:row>145</xdr:row>
      <xdr:rowOff>34924</xdr:rowOff>
    </xdr:to>
    <xdr:pic>
      <xdr:nvPicPr>
        <xdr:cNvPr id="2" name="Picture 1">
          <a:extLst>
            <a:ext uri="{FF2B5EF4-FFF2-40B4-BE49-F238E27FC236}">
              <a16:creationId xmlns:a16="http://schemas.microsoft.com/office/drawing/2014/main" id="{00000000-0008-0000-21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22542500"/>
          <a:ext cx="2374900" cy="1574800"/>
        </a:xfrm>
        <a:prstGeom prst="rect">
          <a:avLst/>
        </a:prstGeom>
      </xdr:spPr>
    </xdr:pic>
    <xdr:clientData/>
  </xdr:twoCellAnchor>
  <xdr:twoCellAnchor editAs="oneCell">
    <xdr:from>
      <xdr:col>1</xdr:col>
      <xdr:colOff>0</xdr:colOff>
      <xdr:row>149</xdr:row>
      <xdr:rowOff>0</xdr:rowOff>
    </xdr:from>
    <xdr:to>
      <xdr:col>1</xdr:col>
      <xdr:colOff>2378075</xdr:colOff>
      <xdr:row>158</xdr:row>
      <xdr:rowOff>34925</xdr:rowOff>
    </xdr:to>
    <xdr:pic>
      <xdr:nvPicPr>
        <xdr:cNvPr id="3" name="Picture 2">
          <a:extLst>
            <a:ext uri="{FF2B5EF4-FFF2-40B4-BE49-F238E27FC236}">
              <a16:creationId xmlns:a16="http://schemas.microsoft.com/office/drawing/2014/main" id="{00000000-0008-0000-21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24955500"/>
          <a:ext cx="2374900" cy="1574800"/>
        </a:xfrm>
        <a:prstGeom prst="rect">
          <a:avLst/>
        </a:prstGeom>
      </xdr:spPr>
    </xdr:pic>
    <xdr:clientData/>
  </xdr:twoCellAnchor>
</xdr:wsDr>
</file>

<file path=xl/drawings/drawing35.xml><?xml version="1.0" encoding="utf-8"?>
<xdr:wsDr xmlns:xdr="http://schemas.openxmlformats.org/drawingml/2006/spreadsheetDrawing" xmlns:a="http://schemas.openxmlformats.org/drawingml/2006/main">
  <xdr:twoCellAnchor editAs="oneCell">
    <xdr:from>
      <xdr:col>1</xdr:col>
      <xdr:colOff>0</xdr:colOff>
      <xdr:row>25</xdr:row>
      <xdr:rowOff>0</xdr:rowOff>
    </xdr:from>
    <xdr:to>
      <xdr:col>2</xdr:col>
      <xdr:colOff>190500</xdr:colOff>
      <xdr:row>34</xdr:row>
      <xdr:rowOff>31750</xdr:rowOff>
    </xdr:to>
    <xdr:pic>
      <xdr:nvPicPr>
        <xdr:cNvPr id="2" name="Picture 1">
          <a:extLst>
            <a:ext uri="{FF2B5EF4-FFF2-40B4-BE49-F238E27FC236}">
              <a16:creationId xmlns:a16="http://schemas.microsoft.com/office/drawing/2014/main" id="{00000000-0008-0000-22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5054600"/>
          <a:ext cx="2374900" cy="1574800"/>
        </a:xfrm>
        <a:prstGeom prst="rect">
          <a:avLst/>
        </a:prstGeom>
      </xdr:spPr>
    </xdr:pic>
    <xdr:clientData/>
  </xdr:twoCellAnchor>
  <xdr:twoCellAnchor editAs="oneCell">
    <xdr:from>
      <xdr:col>1</xdr:col>
      <xdr:colOff>0</xdr:colOff>
      <xdr:row>39</xdr:row>
      <xdr:rowOff>0</xdr:rowOff>
    </xdr:from>
    <xdr:to>
      <xdr:col>2</xdr:col>
      <xdr:colOff>190500</xdr:colOff>
      <xdr:row>48</xdr:row>
      <xdr:rowOff>31750</xdr:rowOff>
    </xdr:to>
    <xdr:pic>
      <xdr:nvPicPr>
        <xdr:cNvPr id="3" name="Picture 2">
          <a:extLst>
            <a:ext uri="{FF2B5EF4-FFF2-40B4-BE49-F238E27FC236}">
              <a16:creationId xmlns:a16="http://schemas.microsoft.com/office/drawing/2014/main" id="{00000000-0008-0000-22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7467600"/>
          <a:ext cx="2374900" cy="1574800"/>
        </a:xfrm>
        <a:prstGeom prst="rect">
          <a:avLst/>
        </a:prstGeom>
      </xdr:spPr>
    </xdr:pic>
    <xdr:clientData/>
  </xdr:twoCellAnchor>
</xdr:wsDr>
</file>

<file path=xl/drawings/drawing36.xml><?xml version="1.0" encoding="utf-8"?>
<xdr:wsDr xmlns:xdr="http://schemas.openxmlformats.org/drawingml/2006/spreadsheetDrawing" xmlns:a="http://schemas.openxmlformats.org/drawingml/2006/main">
  <xdr:twoCellAnchor editAs="oneCell">
    <xdr:from>
      <xdr:col>1</xdr:col>
      <xdr:colOff>0</xdr:colOff>
      <xdr:row>60</xdr:row>
      <xdr:rowOff>0</xdr:rowOff>
    </xdr:from>
    <xdr:to>
      <xdr:col>1</xdr:col>
      <xdr:colOff>2374900</xdr:colOff>
      <xdr:row>69</xdr:row>
      <xdr:rowOff>31750</xdr:rowOff>
    </xdr:to>
    <xdr:pic>
      <xdr:nvPicPr>
        <xdr:cNvPr id="2" name="Picture 1">
          <a:extLst>
            <a:ext uri="{FF2B5EF4-FFF2-40B4-BE49-F238E27FC236}">
              <a16:creationId xmlns:a16="http://schemas.microsoft.com/office/drawing/2014/main" id="{00000000-0008-0000-23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0712450"/>
          <a:ext cx="2374900" cy="1574800"/>
        </a:xfrm>
        <a:prstGeom prst="rect">
          <a:avLst/>
        </a:prstGeom>
      </xdr:spPr>
    </xdr:pic>
    <xdr:clientData/>
  </xdr:twoCellAnchor>
  <xdr:twoCellAnchor editAs="oneCell">
    <xdr:from>
      <xdr:col>1</xdr:col>
      <xdr:colOff>0</xdr:colOff>
      <xdr:row>74</xdr:row>
      <xdr:rowOff>0</xdr:rowOff>
    </xdr:from>
    <xdr:to>
      <xdr:col>1</xdr:col>
      <xdr:colOff>2374900</xdr:colOff>
      <xdr:row>83</xdr:row>
      <xdr:rowOff>31750</xdr:rowOff>
    </xdr:to>
    <xdr:pic>
      <xdr:nvPicPr>
        <xdr:cNvPr id="3" name="Picture 2">
          <a:extLst>
            <a:ext uri="{FF2B5EF4-FFF2-40B4-BE49-F238E27FC236}">
              <a16:creationId xmlns:a16="http://schemas.microsoft.com/office/drawing/2014/main" id="{00000000-0008-0000-23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3125450"/>
          <a:ext cx="2374900" cy="1574800"/>
        </a:xfrm>
        <a:prstGeom prst="rect">
          <a:avLst/>
        </a:prstGeom>
      </xdr:spPr>
    </xdr:pic>
    <xdr:clientData/>
  </xdr:twoCellAnchor>
</xdr:wsDr>
</file>

<file path=xl/drawings/drawing37.xml><?xml version="1.0" encoding="utf-8"?>
<xdr:wsDr xmlns:xdr="http://schemas.openxmlformats.org/drawingml/2006/spreadsheetDrawing" xmlns:a="http://schemas.openxmlformats.org/drawingml/2006/main">
  <xdr:twoCellAnchor editAs="oneCell">
    <xdr:from>
      <xdr:col>1</xdr:col>
      <xdr:colOff>0</xdr:colOff>
      <xdr:row>74</xdr:row>
      <xdr:rowOff>0</xdr:rowOff>
    </xdr:from>
    <xdr:to>
      <xdr:col>1</xdr:col>
      <xdr:colOff>2378075</xdr:colOff>
      <xdr:row>83</xdr:row>
      <xdr:rowOff>34925</xdr:rowOff>
    </xdr:to>
    <xdr:pic>
      <xdr:nvPicPr>
        <xdr:cNvPr id="2" name="Picture 1">
          <a:extLst>
            <a:ext uri="{FF2B5EF4-FFF2-40B4-BE49-F238E27FC236}">
              <a16:creationId xmlns:a16="http://schemas.microsoft.com/office/drawing/2014/main" id="{00000000-0008-0000-24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4312900"/>
          <a:ext cx="2374900" cy="1574800"/>
        </a:xfrm>
        <a:prstGeom prst="rect">
          <a:avLst/>
        </a:prstGeom>
      </xdr:spPr>
    </xdr:pic>
    <xdr:clientData/>
  </xdr:twoCellAnchor>
  <xdr:twoCellAnchor editAs="oneCell">
    <xdr:from>
      <xdr:col>1</xdr:col>
      <xdr:colOff>0</xdr:colOff>
      <xdr:row>88</xdr:row>
      <xdr:rowOff>0</xdr:rowOff>
    </xdr:from>
    <xdr:to>
      <xdr:col>1</xdr:col>
      <xdr:colOff>2378075</xdr:colOff>
      <xdr:row>97</xdr:row>
      <xdr:rowOff>34926</xdr:rowOff>
    </xdr:to>
    <xdr:pic>
      <xdr:nvPicPr>
        <xdr:cNvPr id="3" name="Picture 2">
          <a:extLst>
            <a:ext uri="{FF2B5EF4-FFF2-40B4-BE49-F238E27FC236}">
              <a16:creationId xmlns:a16="http://schemas.microsoft.com/office/drawing/2014/main" id="{00000000-0008-0000-24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6725900"/>
          <a:ext cx="2374900" cy="1574800"/>
        </a:xfrm>
        <a:prstGeom prst="rect">
          <a:avLst/>
        </a:prstGeom>
      </xdr:spPr>
    </xdr:pic>
    <xdr:clientData/>
  </xdr:twoCellAnchor>
</xdr:wsDr>
</file>

<file path=xl/drawings/drawing38.xml><?xml version="1.0" encoding="utf-8"?>
<xdr:wsDr xmlns:xdr="http://schemas.openxmlformats.org/drawingml/2006/spreadsheetDrawing" xmlns:a="http://schemas.openxmlformats.org/drawingml/2006/main">
  <xdr:twoCellAnchor editAs="oneCell">
    <xdr:from>
      <xdr:col>1</xdr:col>
      <xdr:colOff>0</xdr:colOff>
      <xdr:row>94</xdr:row>
      <xdr:rowOff>0</xdr:rowOff>
    </xdr:from>
    <xdr:to>
      <xdr:col>1</xdr:col>
      <xdr:colOff>2378075</xdr:colOff>
      <xdr:row>103</xdr:row>
      <xdr:rowOff>34924</xdr:rowOff>
    </xdr:to>
    <xdr:pic>
      <xdr:nvPicPr>
        <xdr:cNvPr id="2" name="Picture 1">
          <a:extLst>
            <a:ext uri="{FF2B5EF4-FFF2-40B4-BE49-F238E27FC236}">
              <a16:creationId xmlns:a16="http://schemas.microsoft.com/office/drawing/2014/main" id="{00000000-0008-0000-25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6713200"/>
          <a:ext cx="2374900" cy="1574800"/>
        </a:xfrm>
        <a:prstGeom prst="rect">
          <a:avLst/>
        </a:prstGeom>
      </xdr:spPr>
    </xdr:pic>
    <xdr:clientData/>
  </xdr:twoCellAnchor>
  <xdr:twoCellAnchor editAs="oneCell">
    <xdr:from>
      <xdr:col>1</xdr:col>
      <xdr:colOff>0</xdr:colOff>
      <xdr:row>108</xdr:row>
      <xdr:rowOff>0</xdr:rowOff>
    </xdr:from>
    <xdr:to>
      <xdr:col>1</xdr:col>
      <xdr:colOff>2378075</xdr:colOff>
      <xdr:row>117</xdr:row>
      <xdr:rowOff>34926</xdr:rowOff>
    </xdr:to>
    <xdr:pic>
      <xdr:nvPicPr>
        <xdr:cNvPr id="3" name="Picture 2">
          <a:extLst>
            <a:ext uri="{FF2B5EF4-FFF2-40B4-BE49-F238E27FC236}">
              <a16:creationId xmlns:a16="http://schemas.microsoft.com/office/drawing/2014/main" id="{00000000-0008-0000-25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9126200"/>
          <a:ext cx="2374900" cy="1574800"/>
        </a:xfrm>
        <a:prstGeom prst="rect">
          <a:avLst/>
        </a:prstGeom>
      </xdr:spPr>
    </xdr:pic>
    <xdr:clientData/>
  </xdr:twoCellAnchor>
</xdr:wsDr>
</file>

<file path=xl/drawings/drawing39.xml><?xml version="1.0" encoding="utf-8"?>
<xdr:wsDr xmlns:xdr="http://schemas.openxmlformats.org/drawingml/2006/spreadsheetDrawing" xmlns:a="http://schemas.openxmlformats.org/drawingml/2006/main">
  <xdr:twoCellAnchor editAs="oneCell">
    <xdr:from>
      <xdr:col>1</xdr:col>
      <xdr:colOff>0</xdr:colOff>
      <xdr:row>44</xdr:row>
      <xdr:rowOff>0</xdr:rowOff>
    </xdr:from>
    <xdr:to>
      <xdr:col>1</xdr:col>
      <xdr:colOff>2378075</xdr:colOff>
      <xdr:row>53</xdr:row>
      <xdr:rowOff>34926</xdr:rowOff>
    </xdr:to>
    <xdr:pic>
      <xdr:nvPicPr>
        <xdr:cNvPr id="2" name="Picture 1">
          <a:extLst>
            <a:ext uri="{FF2B5EF4-FFF2-40B4-BE49-F238E27FC236}">
              <a16:creationId xmlns:a16="http://schemas.microsoft.com/office/drawing/2014/main" id="{00000000-0008-0000-26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8312150"/>
          <a:ext cx="2374900" cy="1574800"/>
        </a:xfrm>
        <a:prstGeom prst="rect">
          <a:avLst/>
        </a:prstGeom>
      </xdr:spPr>
    </xdr:pic>
    <xdr:clientData/>
  </xdr:twoCellAnchor>
  <xdr:twoCellAnchor editAs="oneCell">
    <xdr:from>
      <xdr:col>1</xdr:col>
      <xdr:colOff>0</xdr:colOff>
      <xdr:row>58</xdr:row>
      <xdr:rowOff>0</xdr:rowOff>
    </xdr:from>
    <xdr:to>
      <xdr:col>1</xdr:col>
      <xdr:colOff>2378075</xdr:colOff>
      <xdr:row>67</xdr:row>
      <xdr:rowOff>34924</xdr:rowOff>
    </xdr:to>
    <xdr:pic>
      <xdr:nvPicPr>
        <xdr:cNvPr id="3" name="Picture 2">
          <a:extLst>
            <a:ext uri="{FF2B5EF4-FFF2-40B4-BE49-F238E27FC236}">
              <a16:creationId xmlns:a16="http://schemas.microsoft.com/office/drawing/2014/main" id="{00000000-0008-0000-26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0725150"/>
          <a:ext cx="2374900" cy="15748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101</xdr:row>
      <xdr:rowOff>0</xdr:rowOff>
    </xdr:from>
    <xdr:to>
      <xdr:col>1</xdr:col>
      <xdr:colOff>2378075</xdr:colOff>
      <xdr:row>110</xdr:row>
      <xdr:rowOff>34925</xdr:rowOff>
    </xdr:to>
    <xdr:pic>
      <xdr:nvPicPr>
        <xdr:cNvPr id="2" name="Picture 1">
          <a:extLst>
            <a:ext uri="{FF2B5EF4-FFF2-40B4-BE49-F238E27FC236}">
              <a16:creationId xmlns:a16="http://schemas.microsoft.com/office/drawing/2014/main" id="{00000000-0008-0000-03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8084800"/>
          <a:ext cx="2374900" cy="1574800"/>
        </a:xfrm>
        <a:prstGeom prst="rect">
          <a:avLst/>
        </a:prstGeom>
      </xdr:spPr>
    </xdr:pic>
    <xdr:clientData/>
  </xdr:twoCellAnchor>
  <xdr:twoCellAnchor editAs="oneCell">
    <xdr:from>
      <xdr:col>1</xdr:col>
      <xdr:colOff>0</xdr:colOff>
      <xdr:row>114</xdr:row>
      <xdr:rowOff>0</xdr:rowOff>
    </xdr:from>
    <xdr:to>
      <xdr:col>1</xdr:col>
      <xdr:colOff>2378075</xdr:colOff>
      <xdr:row>123</xdr:row>
      <xdr:rowOff>34925</xdr:rowOff>
    </xdr:to>
    <xdr:pic>
      <xdr:nvPicPr>
        <xdr:cNvPr id="3" name="Picture 2">
          <a:extLst>
            <a:ext uri="{FF2B5EF4-FFF2-40B4-BE49-F238E27FC236}">
              <a16:creationId xmlns:a16="http://schemas.microsoft.com/office/drawing/2014/main" id="{00000000-0008-0000-03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20497800"/>
          <a:ext cx="2374900" cy="1574800"/>
        </a:xfrm>
        <a:prstGeom prst="rect">
          <a:avLst/>
        </a:prstGeom>
      </xdr:spPr>
    </xdr:pic>
    <xdr:clientData/>
  </xdr:twoCellAnchor>
</xdr:wsDr>
</file>

<file path=xl/drawings/drawing40.xml><?xml version="1.0" encoding="utf-8"?>
<xdr:wsDr xmlns:xdr="http://schemas.openxmlformats.org/drawingml/2006/spreadsheetDrawing" xmlns:a="http://schemas.openxmlformats.org/drawingml/2006/main">
  <xdr:twoCellAnchor editAs="oneCell">
    <xdr:from>
      <xdr:col>1</xdr:col>
      <xdr:colOff>0</xdr:colOff>
      <xdr:row>37</xdr:row>
      <xdr:rowOff>0</xdr:rowOff>
    </xdr:from>
    <xdr:to>
      <xdr:col>1</xdr:col>
      <xdr:colOff>2374900</xdr:colOff>
      <xdr:row>46</xdr:row>
      <xdr:rowOff>31750</xdr:rowOff>
    </xdr:to>
    <xdr:pic>
      <xdr:nvPicPr>
        <xdr:cNvPr id="2" name="Picture 1">
          <a:extLst>
            <a:ext uri="{FF2B5EF4-FFF2-40B4-BE49-F238E27FC236}">
              <a16:creationId xmlns:a16="http://schemas.microsoft.com/office/drawing/2014/main" id="{00000000-0008-0000-27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6769100"/>
          <a:ext cx="2374900" cy="1574800"/>
        </a:xfrm>
        <a:prstGeom prst="rect">
          <a:avLst/>
        </a:prstGeom>
      </xdr:spPr>
    </xdr:pic>
    <xdr:clientData/>
  </xdr:twoCellAnchor>
  <xdr:twoCellAnchor editAs="oneCell">
    <xdr:from>
      <xdr:col>1</xdr:col>
      <xdr:colOff>0</xdr:colOff>
      <xdr:row>51</xdr:row>
      <xdr:rowOff>0</xdr:rowOff>
    </xdr:from>
    <xdr:to>
      <xdr:col>1</xdr:col>
      <xdr:colOff>2374900</xdr:colOff>
      <xdr:row>60</xdr:row>
      <xdr:rowOff>31750</xdr:rowOff>
    </xdr:to>
    <xdr:pic>
      <xdr:nvPicPr>
        <xdr:cNvPr id="3" name="Picture 2">
          <a:extLst>
            <a:ext uri="{FF2B5EF4-FFF2-40B4-BE49-F238E27FC236}">
              <a16:creationId xmlns:a16="http://schemas.microsoft.com/office/drawing/2014/main" id="{00000000-0008-0000-27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9182100"/>
          <a:ext cx="2374900" cy="1574800"/>
        </a:xfrm>
        <a:prstGeom prst="rect">
          <a:avLst/>
        </a:prstGeom>
      </xdr:spPr>
    </xdr:pic>
    <xdr:clientData/>
  </xdr:twoCellAnchor>
</xdr:wsDr>
</file>

<file path=xl/drawings/drawing41.xml><?xml version="1.0" encoding="utf-8"?>
<xdr:wsDr xmlns:xdr="http://schemas.openxmlformats.org/drawingml/2006/spreadsheetDrawing" xmlns:a="http://schemas.openxmlformats.org/drawingml/2006/main">
  <xdr:twoCellAnchor editAs="oneCell">
    <xdr:from>
      <xdr:col>1</xdr:col>
      <xdr:colOff>0</xdr:colOff>
      <xdr:row>35</xdr:row>
      <xdr:rowOff>0</xdr:rowOff>
    </xdr:from>
    <xdr:to>
      <xdr:col>1</xdr:col>
      <xdr:colOff>2374900</xdr:colOff>
      <xdr:row>44</xdr:row>
      <xdr:rowOff>31750</xdr:rowOff>
    </xdr:to>
    <xdr:pic>
      <xdr:nvPicPr>
        <xdr:cNvPr id="2" name="Picture 1">
          <a:extLst>
            <a:ext uri="{FF2B5EF4-FFF2-40B4-BE49-F238E27FC236}">
              <a16:creationId xmlns:a16="http://schemas.microsoft.com/office/drawing/2014/main" id="{00000000-0008-0000-28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6426200"/>
          <a:ext cx="2374900" cy="1574800"/>
        </a:xfrm>
        <a:prstGeom prst="rect">
          <a:avLst/>
        </a:prstGeom>
      </xdr:spPr>
    </xdr:pic>
    <xdr:clientData/>
  </xdr:twoCellAnchor>
  <xdr:twoCellAnchor editAs="oneCell">
    <xdr:from>
      <xdr:col>1</xdr:col>
      <xdr:colOff>0</xdr:colOff>
      <xdr:row>49</xdr:row>
      <xdr:rowOff>0</xdr:rowOff>
    </xdr:from>
    <xdr:to>
      <xdr:col>1</xdr:col>
      <xdr:colOff>2374900</xdr:colOff>
      <xdr:row>58</xdr:row>
      <xdr:rowOff>31750</xdr:rowOff>
    </xdr:to>
    <xdr:pic>
      <xdr:nvPicPr>
        <xdr:cNvPr id="3" name="Picture 2">
          <a:extLst>
            <a:ext uri="{FF2B5EF4-FFF2-40B4-BE49-F238E27FC236}">
              <a16:creationId xmlns:a16="http://schemas.microsoft.com/office/drawing/2014/main" id="{00000000-0008-0000-28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8839200"/>
          <a:ext cx="2374900" cy="1574800"/>
        </a:xfrm>
        <a:prstGeom prst="rect">
          <a:avLst/>
        </a:prstGeom>
      </xdr:spPr>
    </xdr:pic>
    <xdr:clientData/>
  </xdr:twoCellAnchor>
</xdr:wsDr>
</file>

<file path=xl/drawings/drawing42.xml><?xml version="1.0" encoding="utf-8"?>
<xdr:wsDr xmlns:xdr="http://schemas.openxmlformats.org/drawingml/2006/spreadsheetDrawing" xmlns:a="http://schemas.openxmlformats.org/drawingml/2006/main">
  <xdr:twoCellAnchor editAs="oneCell">
    <xdr:from>
      <xdr:col>1</xdr:col>
      <xdr:colOff>0</xdr:colOff>
      <xdr:row>36</xdr:row>
      <xdr:rowOff>0</xdr:rowOff>
    </xdr:from>
    <xdr:to>
      <xdr:col>1</xdr:col>
      <xdr:colOff>2374900</xdr:colOff>
      <xdr:row>45</xdr:row>
      <xdr:rowOff>31750</xdr:rowOff>
    </xdr:to>
    <xdr:pic>
      <xdr:nvPicPr>
        <xdr:cNvPr id="2" name="Picture 1">
          <a:extLst>
            <a:ext uri="{FF2B5EF4-FFF2-40B4-BE49-F238E27FC236}">
              <a16:creationId xmlns:a16="http://schemas.microsoft.com/office/drawing/2014/main" id="{00000000-0008-0000-29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6597650"/>
          <a:ext cx="2374900" cy="1574800"/>
        </a:xfrm>
        <a:prstGeom prst="rect">
          <a:avLst/>
        </a:prstGeom>
      </xdr:spPr>
    </xdr:pic>
    <xdr:clientData/>
  </xdr:twoCellAnchor>
  <xdr:twoCellAnchor editAs="oneCell">
    <xdr:from>
      <xdr:col>1</xdr:col>
      <xdr:colOff>0</xdr:colOff>
      <xdr:row>50</xdr:row>
      <xdr:rowOff>0</xdr:rowOff>
    </xdr:from>
    <xdr:to>
      <xdr:col>1</xdr:col>
      <xdr:colOff>2374900</xdr:colOff>
      <xdr:row>59</xdr:row>
      <xdr:rowOff>31750</xdr:rowOff>
    </xdr:to>
    <xdr:pic>
      <xdr:nvPicPr>
        <xdr:cNvPr id="3" name="Picture 2">
          <a:extLst>
            <a:ext uri="{FF2B5EF4-FFF2-40B4-BE49-F238E27FC236}">
              <a16:creationId xmlns:a16="http://schemas.microsoft.com/office/drawing/2014/main" id="{00000000-0008-0000-29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9010650"/>
          <a:ext cx="2374900" cy="1574800"/>
        </a:xfrm>
        <a:prstGeom prst="rect">
          <a:avLst/>
        </a:prstGeom>
      </xdr:spPr>
    </xdr:pic>
    <xdr:clientData/>
  </xdr:twoCellAnchor>
</xdr:wsDr>
</file>

<file path=xl/drawings/drawing43.xml><?xml version="1.0" encoding="utf-8"?>
<xdr:wsDr xmlns:xdr="http://schemas.openxmlformats.org/drawingml/2006/spreadsheetDrawing" xmlns:a="http://schemas.openxmlformats.org/drawingml/2006/main">
  <xdr:twoCellAnchor editAs="oneCell">
    <xdr:from>
      <xdr:col>1</xdr:col>
      <xdr:colOff>0</xdr:colOff>
      <xdr:row>83</xdr:row>
      <xdr:rowOff>0</xdr:rowOff>
    </xdr:from>
    <xdr:to>
      <xdr:col>1</xdr:col>
      <xdr:colOff>2374900</xdr:colOff>
      <xdr:row>92</xdr:row>
      <xdr:rowOff>31750</xdr:rowOff>
    </xdr:to>
    <xdr:pic>
      <xdr:nvPicPr>
        <xdr:cNvPr id="2" name="Picture 1">
          <a:extLst>
            <a:ext uri="{FF2B5EF4-FFF2-40B4-BE49-F238E27FC236}">
              <a16:creationId xmlns:a16="http://schemas.microsoft.com/office/drawing/2014/main" id="{00000000-0008-0000-2A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3798550"/>
          <a:ext cx="2374900" cy="1574800"/>
        </a:xfrm>
        <a:prstGeom prst="rect">
          <a:avLst/>
        </a:prstGeom>
      </xdr:spPr>
    </xdr:pic>
    <xdr:clientData/>
  </xdr:twoCellAnchor>
  <xdr:twoCellAnchor editAs="oneCell">
    <xdr:from>
      <xdr:col>1</xdr:col>
      <xdr:colOff>0</xdr:colOff>
      <xdr:row>97</xdr:row>
      <xdr:rowOff>0</xdr:rowOff>
    </xdr:from>
    <xdr:to>
      <xdr:col>1</xdr:col>
      <xdr:colOff>2374900</xdr:colOff>
      <xdr:row>106</xdr:row>
      <xdr:rowOff>31750</xdr:rowOff>
    </xdr:to>
    <xdr:pic>
      <xdr:nvPicPr>
        <xdr:cNvPr id="3" name="Picture 2">
          <a:extLst>
            <a:ext uri="{FF2B5EF4-FFF2-40B4-BE49-F238E27FC236}">
              <a16:creationId xmlns:a16="http://schemas.microsoft.com/office/drawing/2014/main" id="{00000000-0008-0000-2A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6211550"/>
          <a:ext cx="2374900" cy="1574800"/>
        </a:xfrm>
        <a:prstGeom prst="rect">
          <a:avLst/>
        </a:prstGeom>
      </xdr:spPr>
    </xdr:pic>
    <xdr:clientData/>
  </xdr:twoCellAnchor>
</xdr:wsDr>
</file>

<file path=xl/drawings/drawing44.xml><?xml version="1.0" encoding="utf-8"?>
<xdr:wsDr xmlns:xdr="http://schemas.openxmlformats.org/drawingml/2006/spreadsheetDrawing" xmlns:a="http://schemas.openxmlformats.org/drawingml/2006/main">
  <xdr:twoCellAnchor editAs="oneCell">
    <xdr:from>
      <xdr:col>1</xdr:col>
      <xdr:colOff>0</xdr:colOff>
      <xdr:row>55</xdr:row>
      <xdr:rowOff>0</xdr:rowOff>
    </xdr:from>
    <xdr:to>
      <xdr:col>1</xdr:col>
      <xdr:colOff>2374900</xdr:colOff>
      <xdr:row>64</xdr:row>
      <xdr:rowOff>31750</xdr:rowOff>
    </xdr:to>
    <xdr:pic>
      <xdr:nvPicPr>
        <xdr:cNvPr id="2" name="Picture 1">
          <a:extLst>
            <a:ext uri="{FF2B5EF4-FFF2-40B4-BE49-F238E27FC236}">
              <a16:creationId xmlns:a16="http://schemas.microsoft.com/office/drawing/2014/main" id="{00000000-0008-0000-2B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9855200"/>
          <a:ext cx="2374900" cy="1574800"/>
        </a:xfrm>
        <a:prstGeom prst="rect">
          <a:avLst/>
        </a:prstGeom>
      </xdr:spPr>
    </xdr:pic>
    <xdr:clientData/>
  </xdr:twoCellAnchor>
  <xdr:twoCellAnchor editAs="oneCell">
    <xdr:from>
      <xdr:col>1</xdr:col>
      <xdr:colOff>0</xdr:colOff>
      <xdr:row>69</xdr:row>
      <xdr:rowOff>0</xdr:rowOff>
    </xdr:from>
    <xdr:to>
      <xdr:col>1</xdr:col>
      <xdr:colOff>2374900</xdr:colOff>
      <xdr:row>78</xdr:row>
      <xdr:rowOff>31750</xdr:rowOff>
    </xdr:to>
    <xdr:pic>
      <xdr:nvPicPr>
        <xdr:cNvPr id="3" name="Picture 2">
          <a:extLst>
            <a:ext uri="{FF2B5EF4-FFF2-40B4-BE49-F238E27FC236}">
              <a16:creationId xmlns:a16="http://schemas.microsoft.com/office/drawing/2014/main" id="{00000000-0008-0000-2B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2268200"/>
          <a:ext cx="2374900" cy="1574800"/>
        </a:xfrm>
        <a:prstGeom prst="rect">
          <a:avLst/>
        </a:prstGeom>
      </xdr:spPr>
    </xdr:pic>
    <xdr:clientData/>
  </xdr:twoCellAnchor>
</xdr:wsDr>
</file>

<file path=xl/drawings/drawing45.xml><?xml version="1.0" encoding="utf-8"?>
<xdr:wsDr xmlns:xdr="http://schemas.openxmlformats.org/drawingml/2006/spreadsheetDrawing" xmlns:a="http://schemas.openxmlformats.org/drawingml/2006/main">
  <xdr:twoCellAnchor editAs="oneCell">
    <xdr:from>
      <xdr:col>1</xdr:col>
      <xdr:colOff>0</xdr:colOff>
      <xdr:row>54</xdr:row>
      <xdr:rowOff>0</xdr:rowOff>
    </xdr:from>
    <xdr:to>
      <xdr:col>1</xdr:col>
      <xdr:colOff>2374900</xdr:colOff>
      <xdr:row>63</xdr:row>
      <xdr:rowOff>31749</xdr:rowOff>
    </xdr:to>
    <xdr:pic>
      <xdr:nvPicPr>
        <xdr:cNvPr id="2" name="Picture 1">
          <a:extLst>
            <a:ext uri="{FF2B5EF4-FFF2-40B4-BE49-F238E27FC236}">
              <a16:creationId xmlns:a16="http://schemas.microsoft.com/office/drawing/2014/main" id="{00000000-0008-0000-2C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9855200"/>
          <a:ext cx="2374900" cy="1574800"/>
        </a:xfrm>
        <a:prstGeom prst="rect">
          <a:avLst/>
        </a:prstGeom>
      </xdr:spPr>
    </xdr:pic>
    <xdr:clientData/>
  </xdr:twoCellAnchor>
  <xdr:twoCellAnchor editAs="oneCell">
    <xdr:from>
      <xdr:col>1</xdr:col>
      <xdr:colOff>0</xdr:colOff>
      <xdr:row>68</xdr:row>
      <xdr:rowOff>0</xdr:rowOff>
    </xdr:from>
    <xdr:to>
      <xdr:col>1</xdr:col>
      <xdr:colOff>2374900</xdr:colOff>
      <xdr:row>77</xdr:row>
      <xdr:rowOff>31751</xdr:rowOff>
    </xdr:to>
    <xdr:pic>
      <xdr:nvPicPr>
        <xdr:cNvPr id="3" name="Picture 2">
          <a:extLst>
            <a:ext uri="{FF2B5EF4-FFF2-40B4-BE49-F238E27FC236}">
              <a16:creationId xmlns:a16="http://schemas.microsoft.com/office/drawing/2014/main" id="{00000000-0008-0000-2C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2268200"/>
          <a:ext cx="2374900" cy="1574800"/>
        </a:xfrm>
        <a:prstGeom prst="rect">
          <a:avLst/>
        </a:prstGeom>
      </xdr:spPr>
    </xdr:pic>
    <xdr:clientData/>
  </xdr:twoCellAnchor>
</xdr:wsDr>
</file>

<file path=xl/drawings/drawing46.xml><?xml version="1.0" encoding="utf-8"?>
<xdr:wsDr xmlns:xdr="http://schemas.openxmlformats.org/drawingml/2006/spreadsheetDrawing" xmlns:a="http://schemas.openxmlformats.org/drawingml/2006/main">
  <xdr:twoCellAnchor editAs="oneCell">
    <xdr:from>
      <xdr:col>1</xdr:col>
      <xdr:colOff>0</xdr:colOff>
      <xdr:row>35</xdr:row>
      <xdr:rowOff>0</xdr:rowOff>
    </xdr:from>
    <xdr:to>
      <xdr:col>1</xdr:col>
      <xdr:colOff>2374900</xdr:colOff>
      <xdr:row>44</xdr:row>
      <xdr:rowOff>31750</xdr:rowOff>
    </xdr:to>
    <xdr:pic>
      <xdr:nvPicPr>
        <xdr:cNvPr id="2" name="Picture 1">
          <a:extLst>
            <a:ext uri="{FF2B5EF4-FFF2-40B4-BE49-F238E27FC236}">
              <a16:creationId xmlns:a16="http://schemas.microsoft.com/office/drawing/2014/main" id="{00000000-0008-0000-2D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6426200"/>
          <a:ext cx="2374900" cy="1574800"/>
        </a:xfrm>
        <a:prstGeom prst="rect">
          <a:avLst/>
        </a:prstGeom>
      </xdr:spPr>
    </xdr:pic>
    <xdr:clientData/>
  </xdr:twoCellAnchor>
  <xdr:twoCellAnchor editAs="oneCell">
    <xdr:from>
      <xdr:col>1</xdr:col>
      <xdr:colOff>0</xdr:colOff>
      <xdr:row>49</xdr:row>
      <xdr:rowOff>0</xdr:rowOff>
    </xdr:from>
    <xdr:to>
      <xdr:col>1</xdr:col>
      <xdr:colOff>2374900</xdr:colOff>
      <xdr:row>58</xdr:row>
      <xdr:rowOff>31750</xdr:rowOff>
    </xdr:to>
    <xdr:pic>
      <xdr:nvPicPr>
        <xdr:cNvPr id="3" name="Picture 2">
          <a:extLst>
            <a:ext uri="{FF2B5EF4-FFF2-40B4-BE49-F238E27FC236}">
              <a16:creationId xmlns:a16="http://schemas.microsoft.com/office/drawing/2014/main" id="{00000000-0008-0000-2D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8839200"/>
          <a:ext cx="2374900" cy="1574800"/>
        </a:xfrm>
        <a:prstGeom prst="rect">
          <a:avLst/>
        </a:prstGeom>
      </xdr:spPr>
    </xdr:pic>
    <xdr:clientData/>
  </xdr:twoCellAnchor>
</xdr:wsDr>
</file>

<file path=xl/drawings/drawing47.xml><?xml version="1.0" encoding="utf-8"?>
<xdr:wsDr xmlns:xdr="http://schemas.openxmlformats.org/drawingml/2006/spreadsheetDrawing" xmlns:a="http://schemas.openxmlformats.org/drawingml/2006/main">
  <xdr:twoCellAnchor editAs="oneCell">
    <xdr:from>
      <xdr:col>1</xdr:col>
      <xdr:colOff>0</xdr:colOff>
      <xdr:row>33</xdr:row>
      <xdr:rowOff>0</xdr:rowOff>
    </xdr:from>
    <xdr:to>
      <xdr:col>1</xdr:col>
      <xdr:colOff>2374900</xdr:colOff>
      <xdr:row>42</xdr:row>
      <xdr:rowOff>31750</xdr:rowOff>
    </xdr:to>
    <xdr:pic>
      <xdr:nvPicPr>
        <xdr:cNvPr id="2" name="Picture 1">
          <a:extLst>
            <a:ext uri="{FF2B5EF4-FFF2-40B4-BE49-F238E27FC236}">
              <a16:creationId xmlns:a16="http://schemas.microsoft.com/office/drawing/2014/main" id="{00000000-0008-0000-30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6426200"/>
          <a:ext cx="2374900" cy="1574800"/>
        </a:xfrm>
        <a:prstGeom prst="rect">
          <a:avLst/>
        </a:prstGeom>
      </xdr:spPr>
    </xdr:pic>
    <xdr:clientData/>
  </xdr:twoCellAnchor>
  <xdr:twoCellAnchor editAs="oneCell">
    <xdr:from>
      <xdr:col>1</xdr:col>
      <xdr:colOff>0</xdr:colOff>
      <xdr:row>46</xdr:row>
      <xdr:rowOff>0</xdr:rowOff>
    </xdr:from>
    <xdr:to>
      <xdr:col>1</xdr:col>
      <xdr:colOff>2374900</xdr:colOff>
      <xdr:row>55</xdr:row>
      <xdr:rowOff>31749</xdr:rowOff>
    </xdr:to>
    <xdr:pic>
      <xdr:nvPicPr>
        <xdr:cNvPr id="3" name="Picture 2">
          <a:extLst>
            <a:ext uri="{FF2B5EF4-FFF2-40B4-BE49-F238E27FC236}">
              <a16:creationId xmlns:a16="http://schemas.microsoft.com/office/drawing/2014/main" id="{00000000-0008-0000-30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8839200"/>
          <a:ext cx="2374900" cy="1574800"/>
        </a:xfrm>
        <a:prstGeom prst="rect">
          <a:avLst/>
        </a:prstGeom>
      </xdr:spPr>
    </xdr:pic>
    <xdr:clientData/>
  </xdr:twoCellAnchor>
</xdr:wsDr>
</file>

<file path=xl/drawings/drawing48.xml><?xml version="1.0" encoding="utf-8"?>
<xdr:wsDr xmlns:xdr="http://schemas.openxmlformats.org/drawingml/2006/spreadsheetDrawing" xmlns:a="http://schemas.openxmlformats.org/drawingml/2006/main">
  <xdr:twoCellAnchor editAs="oneCell">
    <xdr:from>
      <xdr:col>1</xdr:col>
      <xdr:colOff>0</xdr:colOff>
      <xdr:row>25</xdr:row>
      <xdr:rowOff>0</xdr:rowOff>
    </xdr:from>
    <xdr:to>
      <xdr:col>2</xdr:col>
      <xdr:colOff>190500</xdr:colOff>
      <xdr:row>34</xdr:row>
      <xdr:rowOff>31750</xdr:rowOff>
    </xdr:to>
    <xdr:pic>
      <xdr:nvPicPr>
        <xdr:cNvPr id="2" name="Picture 1">
          <a:extLst>
            <a:ext uri="{FF2B5EF4-FFF2-40B4-BE49-F238E27FC236}">
              <a16:creationId xmlns:a16="http://schemas.microsoft.com/office/drawing/2014/main" id="{00000000-0008-0000-2E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5054600"/>
          <a:ext cx="2374900" cy="1574800"/>
        </a:xfrm>
        <a:prstGeom prst="rect">
          <a:avLst/>
        </a:prstGeom>
      </xdr:spPr>
    </xdr:pic>
    <xdr:clientData/>
  </xdr:twoCellAnchor>
  <xdr:twoCellAnchor editAs="oneCell">
    <xdr:from>
      <xdr:col>1</xdr:col>
      <xdr:colOff>0</xdr:colOff>
      <xdr:row>39</xdr:row>
      <xdr:rowOff>0</xdr:rowOff>
    </xdr:from>
    <xdr:to>
      <xdr:col>2</xdr:col>
      <xdr:colOff>190500</xdr:colOff>
      <xdr:row>48</xdr:row>
      <xdr:rowOff>31750</xdr:rowOff>
    </xdr:to>
    <xdr:pic>
      <xdr:nvPicPr>
        <xdr:cNvPr id="3" name="Picture 2">
          <a:extLst>
            <a:ext uri="{FF2B5EF4-FFF2-40B4-BE49-F238E27FC236}">
              <a16:creationId xmlns:a16="http://schemas.microsoft.com/office/drawing/2014/main" id="{00000000-0008-0000-2E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8388350"/>
          <a:ext cx="2374900" cy="1574800"/>
        </a:xfrm>
        <a:prstGeom prst="rect">
          <a:avLst/>
        </a:prstGeom>
      </xdr:spPr>
    </xdr:pic>
    <xdr:clientData/>
  </xdr:twoCellAnchor>
</xdr:wsDr>
</file>

<file path=xl/drawings/drawing49.xml><?xml version="1.0" encoding="utf-8"?>
<xdr:wsDr xmlns:xdr="http://schemas.openxmlformats.org/drawingml/2006/spreadsheetDrawing" xmlns:a="http://schemas.openxmlformats.org/drawingml/2006/main">
  <xdr:twoCellAnchor editAs="oneCell">
    <xdr:from>
      <xdr:col>1</xdr:col>
      <xdr:colOff>0</xdr:colOff>
      <xdr:row>44</xdr:row>
      <xdr:rowOff>0</xdr:rowOff>
    </xdr:from>
    <xdr:to>
      <xdr:col>1</xdr:col>
      <xdr:colOff>2378075</xdr:colOff>
      <xdr:row>53</xdr:row>
      <xdr:rowOff>34926</xdr:rowOff>
    </xdr:to>
    <xdr:pic>
      <xdr:nvPicPr>
        <xdr:cNvPr id="2" name="Picture 1">
          <a:extLst>
            <a:ext uri="{FF2B5EF4-FFF2-40B4-BE49-F238E27FC236}">
              <a16:creationId xmlns:a16="http://schemas.microsoft.com/office/drawing/2014/main" id="{00000000-0008-0000-2F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9169400"/>
          <a:ext cx="2374900" cy="1574800"/>
        </a:xfrm>
        <a:prstGeom prst="rect">
          <a:avLst/>
        </a:prstGeom>
      </xdr:spPr>
    </xdr:pic>
    <xdr:clientData/>
  </xdr:twoCellAnchor>
  <xdr:twoCellAnchor editAs="oneCell">
    <xdr:from>
      <xdr:col>1</xdr:col>
      <xdr:colOff>0</xdr:colOff>
      <xdr:row>57</xdr:row>
      <xdr:rowOff>0</xdr:rowOff>
    </xdr:from>
    <xdr:to>
      <xdr:col>1</xdr:col>
      <xdr:colOff>2378075</xdr:colOff>
      <xdr:row>66</xdr:row>
      <xdr:rowOff>34925</xdr:rowOff>
    </xdr:to>
    <xdr:pic>
      <xdr:nvPicPr>
        <xdr:cNvPr id="3" name="Picture 2">
          <a:extLst>
            <a:ext uri="{FF2B5EF4-FFF2-40B4-BE49-F238E27FC236}">
              <a16:creationId xmlns:a16="http://schemas.microsoft.com/office/drawing/2014/main" id="{00000000-0008-0000-2F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1582400"/>
          <a:ext cx="2374900" cy="15748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0</xdr:colOff>
      <xdr:row>101</xdr:row>
      <xdr:rowOff>0</xdr:rowOff>
    </xdr:from>
    <xdr:to>
      <xdr:col>1</xdr:col>
      <xdr:colOff>2378075</xdr:colOff>
      <xdr:row>110</xdr:row>
      <xdr:rowOff>34925</xdr:rowOff>
    </xdr:to>
    <xdr:pic>
      <xdr:nvPicPr>
        <xdr:cNvPr id="2" name="Picture 1">
          <a:extLst>
            <a:ext uri="{FF2B5EF4-FFF2-40B4-BE49-F238E27FC236}">
              <a16:creationId xmlns:a16="http://schemas.microsoft.com/office/drawing/2014/main" id="{00000000-0008-0000-04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7741900"/>
          <a:ext cx="2374900" cy="1574800"/>
        </a:xfrm>
        <a:prstGeom prst="rect">
          <a:avLst/>
        </a:prstGeom>
      </xdr:spPr>
    </xdr:pic>
    <xdr:clientData/>
  </xdr:twoCellAnchor>
  <xdr:twoCellAnchor editAs="oneCell">
    <xdr:from>
      <xdr:col>1</xdr:col>
      <xdr:colOff>0</xdr:colOff>
      <xdr:row>115</xdr:row>
      <xdr:rowOff>0</xdr:rowOff>
    </xdr:from>
    <xdr:to>
      <xdr:col>1</xdr:col>
      <xdr:colOff>2378075</xdr:colOff>
      <xdr:row>124</xdr:row>
      <xdr:rowOff>34925</xdr:rowOff>
    </xdr:to>
    <xdr:pic>
      <xdr:nvPicPr>
        <xdr:cNvPr id="3" name="Picture 2">
          <a:extLst>
            <a:ext uri="{FF2B5EF4-FFF2-40B4-BE49-F238E27FC236}">
              <a16:creationId xmlns:a16="http://schemas.microsoft.com/office/drawing/2014/main" id="{00000000-0008-0000-04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20154900"/>
          <a:ext cx="2374900" cy="1574800"/>
        </a:xfrm>
        <a:prstGeom prst="rect">
          <a:avLst/>
        </a:prstGeom>
      </xdr:spPr>
    </xdr:pic>
    <xdr:clientData/>
  </xdr:twoCellAnchor>
</xdr:wsDr>
</file>

<file path=xl/drawings/drawing50.xml><?xml version="1.0" encoding="utf-8"?>
<xdr:wsDr xmlns:xdr="http://schemas.openxmlformats.org/drawingml/2006/spreadsheetDrawing" xmlns:a="http://schemas.openxmlformats.org/drawingml/2006/main">
  <xdr:twoCellAnchor editAs="oneCell">
    <xdr:from>
      <xdr:col>1</xdr:col>
      <xdr:colOff>0</xdr:colOff>
      <xdr:row>54</xdr:row>
      <xdr:rowOff>0</xdr:rowOff>
    </xdr:from>
    <xdr:to>
      <xdr:col>1</xdr:col>
      <xdr:colOff>2378075</xdr:colOff>
      <xdr:row>63</xdr:row>
      <xdr:rowOff>34926</xdr:rowOff>
    </xdr:to>
    <xdr:pic>
      <xdr:nvPicPr>
        <xdr:cNvPr id="2" name="Picture 1">
          <a:extLst>
            <a:ext uri="{FF2B5EF4-FFF2-40B4-BE49-F238E27FC236}">
              <a16:creationId xmlns:a16="http://schemas.microsoft.com/office/drawing/2014/main" id="{00000000-0008-0000-31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0883900"/>
          <a:ext cx="2374900" cy="1574800"/>
        </a:xfrm>
        <a:prstGeom prst="rect">
          <a:avLst/>
        </a:prstGeom>
      </xdr:spPr>
    </xdr:pic>
    <xdr:clientData/>
  </xdr:twoCellAnchor>
  <xdr:twoCellAnchor editAs="oneCell">
    <xdr:from>
      <xdr:col>1</xdr:col>
      <xdr:colOff>0</xdr:colOff>
      <xdr:row>67</xdr:row>
      <xdr:rowOff>0</xdr:rowOff>
    </xdr:from>
    <xdr:to>
      <xdr:col>1</xdr:col>
      <xdr:colOff>2378075</xdr:colOff>
      <xdr:row>76</xdr:row>
      <xdr:rowOff>34927</xdr:rowOff>
    </xdr:to>
    <xdr:pic>
      <xdr:nvPicPr>
        <xdr:cNvPr id="3" name="Picture 2">
          <a:extLst>
            <a:ext uri="{FF2B5EF4-FFF2-40B4-BE49-F238E27FC236}">
              <a16:creationId xmlns:a16="http://schemas.microsoft.com/office/drawing/2014/main" id="{00000000-0008-0000-31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3296900"/>
          <a:ext cx="2374900" cy="1574800"/>
        </a:xfrm>
        <a:prstGeom prst="rect">
          <a:avLst/>
        </a:prstGeom>
      </xdr:spPr>
    </xdr:pic>
    <xdr:clientData/>
  </xdr:twoCellAnchor>
</xdr:wsDr>
</file>

<file path=xl/drawings/drawing51.xml><?xml version="1.0" encoding="utf-8"?>
<xdr:wsDr xmlns:xdr="http://schemas.openxmlformats.org/drawingml/2006/spreadsheetDrawing" xmlns:a="http://schemas.openxmlformats.org/drawingml/2006/main">
  <xdr:twoCellAnchor editAs="oneCell">
    <xdr:from>
      <xdr:col>1</xdr:col>
      <xdr:colOff>0</xdr:colOff>
      <xdr:row>53</xdr:row>
      <xdr:rowOff>0</xdr:rowOff>
    </xdr:from>
    <xdr:to>
      <xdr:col>1</xdr:col>
      <xdr:colOff>2374900</xdr:colOff>
      <xdr:row>62</xdr:row>
      <xdr:rowOff>31750</xdr:rowOff>
    </xdr:to>
    <xdr:pic>
      <xdr:nvPicPr>
        <xdr:cNvPr id="2" name="Picture 1">
          <a:extLst>
            <a:ext uri="{FF2B5EF4-FFF2-40B4-BE49-F238E27FC236}">
              <a16:creationId xmlns:a16="http://schemas.microsoft.com/office/drawing/2014/main" id="{00000000-0008-0000-32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9855200"/>
          <a:ext cx="2374900" cy="1574800"/>
        </a:xfrm>
        <a:prstGeom prst="rect">
          <a:avLst/>
        </a:prstGeom>
      </xdr:spPr>
    </xdr:pic>
    <xdr:clientData/>
  </xdr:twoCellAnchor>
  <xdr:twoCellAnchor editAs="oneCell">
    <xdr:from>
      <xdr:col>1</xdr:col>
      <xdr:colOff>0</xdr:colOff>
      <xdr:row>67</xdr:row>
      <xdr:rowOff>0</xdr:rowOff>
    </xdr:from>
    <xdr:to>
      <xdr:col>1</xdr:col>
      <xdr:colOff>2374900</xdr:colOff>
      <xdr:row>76</xdr:row>
      <xdr:rowOff>31750</xdr:rowOff>
    </xdr:to>
    <xdr:pic>
      <xdr:nvPicPr>
        <xdr:cNvPr id="3" name="Picture 2">
          <a:extLst>
            <a:ext uri="{FF2B5EF4-FFF2-40B4-BE49-F238E27FC236}">
              <a16:creationId xmlns:a16="http://schemas.microsoft.com/office/drawing/2014/main" id="{00000000-0008-0000-32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2268200"/>
          <a:ext cx="2374900" cy="1574800"/>
        </a:xfrm>
        <a:prstGeom prst="rect">
          <a:avLst/>
        </a:prstGeom>
      </xdr:spPr>
    </xdr:pic>
    <xdr:clientData/>
  </xdr:twoCellAnchor>
</xdr:wsDr>
</file>

<file path=xl/drawings/drawing52.xml><?xml version="1.0" encoding="utf-8"?>
<xdr:wsDr xmlns:xdr="http://schemas.openxmlformats.org/drawingml/2006/spreadsheetDrawing" xmlns:a="http://schemas.openxmlformats.org/drawingml/2006/main">
  <xdr:twoCellAnchor editAs="oneCell">
    <xdr:from>
      <xdr:col>1</xdr:col>
      <xdr:colOff>0</xdr:colOff>
      <xdr:row>186</xdr:row>
      <xdr:rowOff>0</xdr:rowOff>
    </xdr:from>
    <xdr:to>
      <xdr:col>1</xdr:col>
      <xdr:colOff>2378075</xdr:colOff>
      <xdr:row>195</xdr:row>
      <xdr:rowOff>34925</xdr:rowOff>
    </xdr:to>
    <xdr:pic>
      <xdr:nvPicPr>
        <xdr:cNvPr id="2" name="Picture 1">
          <a:extLst>
            <a:ext uri="{FF2B5EF4-FFF2-40B4-BE49-F238E27FC236}">
              <a16:creationId xmlns:a16="http://schemas.microsoft.com/office/drawing/2014/main" id="{79ACF1F7-FBEA-470E-91E6-BC804D907BE7}"/>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32658050"/>
          <a:ext cx="2374900" cy="1574800"/>
        </a:xfrm>
        <a:prstGeom prst="rect">
          <a:avLst/>
        </a:prstGeom>
      </xdr:spPr>
    </xdr:pic>
    <xdr:clientData/>
  </xdr:twoCellAnchor>
  <xdr:twoCellAnchor editAs="oneCell">
    <xdr:from>
      <xdr:col>1</xdr:col>
      <xdr:colOff>0</xdr:colOff>
      <xdr:row>199</xdr:row>
      <xdr:rowOff>0</xdr:rowOff>
    </xdr:from>
    <xdr:to>
      <xdr:col>1</xdr:col>
      <xdr:colOff>2378075</xdr:colOff>
      <xdr:row>208</xdr:row>
      <xdr:rowOff>34925</xdr:rowOff>
    </xdr:to>
    <xdr:pic>
      <xdr:nvPicPr>
        <xdr:cNvPr id="3" name="Picture 2">
          <a:extLst>
            <a:ext uri="{FF2B5EF4-FFF2-40B4-BE49-F238E27FC236}">
              <a16:creationId xmlns:a16="http://schemas.microsoft.com/office/drawing/2014/main" id="{39FABD15-3C36-46F9-90ED-320F9A781CDA}"/>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35071050"/>
          <a:ext cx="2374900" cy="1574800"/>
        </a:xfrm>
        <a:prstGeom prst="rect">
          <a:avLst/>
        </a:prstGeom>
      </xdr:spPr>
    </xdr:pic>
    <xdr:clientData/>
  </xdr:twoCellAnchor>
</xdr:wsDr>
</file>

<file path=xl/drawings/drawing53.xml><?xml version="1.0" encoding="utf-8"?>
<xdr:wsDr xmlns:xdr="http://schemas.openxmlformats.org/drawingml/2006/spreadsheetDrawing" xmlns:a="http://schemas.openxmlformats.org/drawingml/2006/main">
  <xdr:twoCellAnchor editAs="oneCell">
    <xdr:from>
      <xdr:col>1</xdr:col>
      <xdr:colOff>0</xdr:colOff>
      <xdr:row>112</xdr:row>
      <xdr:rowOff>0</xdr:rowOff>
    </xdr:from>
    <xdr:to>
      <xdr:col>1</xdr:col>
      <xdr:colOff>2378075</xdr:colOff>
      <xdr:row>121</xdr:row>
      <xdr:rowOff>34925</xdr:rowOff>
    </xdr:to>
    <xdr:pic>
      <xdr:nvPicPr>
        <xdr:cNvPr id="2" name="Picture 1">
          <a:extLst>
            <a:ext uri="{FF2B5EF4-FFF2-40B4-BE49-F238E27FC236}">
              <a16:creationId xmlns:a16="http://schemas.microsoft.com/office/drawing/2014/main" id="{08D420C1-A2CE-4190-971C-80255AC28EFC}"/>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8256250"/>
          <a:ext cx="2374900" cy="1574800"/>
        </a:xfrm>
        <a:prstGeom prst="rect">
          <a:avLst/>
        </a:prstGeom>
      </xdr:spPr>
    </xdr:pic>
    <xdr:clientData/>
  </xdr:twoCellAnchor>
  <xdr:twoCellAnchor editAs="oneCell">
    <xdr:from>
      <xdr:col>1</xdr:col>
      <xdr:colOff>0</xdr:colOff>
      <xdr:row>126</xdr:row>
      <xdr:rowOff>0</xdr:rowOff>
    </xdr:from>
    <xdr:to>
      <xdr:col>1</xdr:col>
      <xdr:colOff>2378075</xdr:colOff>
      <xdr:row>135</xdr:row>
      <xdr:rowOff>34925</xdr:rowOff>
    </xdr:to>
    <xdr:pic>
      <xdr:nvPicPr>
        <xdr:cNvPr id="3" name="Picture 2">
          <a:extLst>
            <a:ext uri="{FF2B5EF4-FFF2-40B4-BE49-F238E27FC236}">
              <a16:creationId xmlns:a16="http://schemas.microsoft.com/office/drawing/2014/main" id="{95EADC5D-BBAB-4031-88DC-6765AFC9C012}"/>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20669250"/>
          <a:ext cx="2374900" cy="1574800"/>
        </a:xfrm>
        <a:prstGeom prst="rect">
          <a:avLst/>
        </a:prstGeom>
      </xdr:spPr>
    </xdr:pic>
    <xdr:clientData/>
  </xdr:twoCellAnchor>
</xdr:wsDr>
</file>

<file path=xl/drawings/drawing54.xml><?xml version="1.0" encoding="utf-8"?>
<xdr:wsDr xmlns:xdr="http://schemas.openxmlformats.org/drawingml/2006/spreadsheetDrawing" xmlns:a="http://schemas.openxmlformats.org/drawingml/2006/main">
  <xdr:twoCellAnchor editAs="oneCell">
    <xdr:from>
      <xdr:col>1</xdr:col>
      <xdr:colOff>0</xdr:colOff>
      <xdr:row>37</xdr:row>
      <xdr:rowOff>0</xdr:rowOff>
    </xdr:from>
    <xdr:to>
      <xdr:col>1</xdr:col>
      <xdr:colOff>2378075</xdr:colOff>
      <xdr:row>46</xdr:row>
      <xdr:rowOff>34925</xdr:rowOff>
    </xdr:to>
    <xdr:pic>
      <xdr:nvPicPr>
        <xdr:cNvPr id="2" name="Picture 1">
          <a:extLst>
            <a:ext uri="{FF2B5EF4-FFF2-40B4-BE49-F238E27FC236}">
              <a16:creationId xmlns:a16="http://schemas.microsoft.com/office/drawing/2014/main" id="{DEF34D53-7CA1-4ED9-8E0F-6858D9A88209}"/>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5397500"/>
          <a:ext cx="2374900" cy="1574800"/>
        </a:xfrm>
        <a:prstGeom prst="rect">
          <a:avLst/>
        </a:prstGeom>
      </xdr:spPr>
    </xdr:pic>
    <xdr:clientData/>
  </xdr:twoCellAnchor>
  <xdr:twoCellAnchor editAs="oneCell">
    <xdr:from>
      <xdr:col>1</xdr:col>
      <xdr:colOff>0</xdr:colOff>
      <xdr:row>51</xdr:row>
      <xdr:rowOff>0</xdr:rowOff>
    </xdr:from>
    <xdr:to>
      <xdr:col>1</xdr:col>
      <xdr:colOff>2378075</xdr:colOff>
      <xdr:row>60</xdr:row>
      <xdr:rowOff>34926</xdr:rowOff>
    </xdr:to>
    <xdr:pic>
      <xdr:nvPicPr>
        <xdr:cNvPr id="3" name="Picture 2">
          <a:extLst>
            <a:ext uri="{FF2B5EF4-FFF2-40B4-BE49-F238E27FC236}">
              <a16:creationId xmlns:a16="http://schemas.microsoft.com/office/drawing/2014/main" id="{BD857DF8-F308-4D16-8DBA-81C1D443C5C8}"/>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7810500"/>
          <a:ext cx="2374900" cy="157480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0</xdr:colOff>
      <xdr:row>85</xdr:row>
      <xdr:rowOff>0</xdr:rowOff>
    </xdr:from>
    <xdr:to>
      <xdr:col>1</xdr:col>
      <xdr:colOff>2378075</xdr:colOff>
      <xdr:row>94</xdr:row>
      <xdr:rowOff>34924</xdr:rowOff>
    </xdr:to>
    <xdr:pic>
      <xdr:nvPicPr>
        <xdr:cNvPr id="2" name="Picture 1">
          <a:extLst>
            <a:ext uri="{FF2B5EF4-FFF2-40B4-BE49-F238E27FC236}">
              <a16:creationId xmlns:a16="http://schemas.microsoft.com/office/drawing/2014/main" id="{00000000-0008-0000-05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4998700"/>
          <a:ext cx="2374900" cy="1574800"/>
        </a:xfrm>
        <a:prstGeom prst="rect">
          <a:avLst/>
        </a:prstGeom>
      </xdr:spPr>
    </xdr:pic>
    <xdr:clientData/>
  </xdr:twoCellAnchor>
  <xdr:twoCellAnchor editAs="oneCell">
    <xdr:from>
      <xdr:col>1</xdr:col>
      <xdr:colOff>0</xdr:colOff>
      <xdr:row>99</xdr:row>
      <xdr:rowOff>0</xdr:rowOff>
    </xdr:from>
    <xdr:to>
      <xdr:col>1</xdr:col>
      <xdr:colOff>2378075</xdr:colOff>
      <xdr:row>108</xdr:row>
      <xdr:rowOff>34925</xdr:rowOff>
    </xdr:to>
    <xdr:pic>
      <xdr:nvPicPr>
        <xdr:cNvPr id="3" name="Picture 2">
          <a:extLst>
            <a:ext uri="{FF2B5EF4-FFF2-40B4-BE49-F238E27FC236}">
              <a16:creationId xmlns:a16="http://schemas.microsoft.com/office/drawing/2014/main" id="{00000000-0008-0000-05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7411700"/>
          <a:ext cx="2374900" cy="157480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0</xdr:colOff>
      <xdr:row>88</xdr:row>
      <xdr:rowOff>0</xdr:rowOff>
    </xdr:from>
    <xdr:to>
      <xdr:col>1</xdr:col>
      <xdr:colOff>2378075</xdr:colOff>
      <xdr:row>97</xdr:row>
      <xdr:rowOff>34925</xdr:rowOff>
    </xdr:to>
    <xdr:pic>
      <xdr:nvPicPr>
        <xdr:cNvPr id="2" name="Picture 1">
          <a:extLst>
            <a:ext uri="{FF2B5EF4-FFF2-40B4-BE49-F238E27FC236}">
              <a16:creationId xmlns:a16="http://schemas.microsoft.com/office/drawing/2014/main" id="{00000000-0008-0000-06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5513050"/>
          <a:ext cx="2374900" cy="1574800"/>
        </a:xfrm>
        <a:prstGeom prst="rect">
          <a:avLst/>
        </a:prstGeom>
      </xdr:spPr>
    </xdr:pic>
    <xdr:clientData/>
  </xdr:twoCellAnchor>
  <xdr:twoCellAnchor editAs="oneCell">
    <xdr:from>
      <xdr:col>1</xdr:col>
      <xdr:colOff>0</xdr:colOff>
      <xdr:row>102</xdr:row>
      <xdr:rowOff>0</xdr:rowOff>
    </xdr:from>
    <xdr:to>
      <xdr:col>1</xdr:col>
      <xdr:colOff>2378075</xdr:colOff>
      <xdr:row>111</xdr:row>
      <xdr:rowOff>34925</xdr:rowOff>
    </xdr:to>
    <xdr:pic>
      <xdr:nvPicPr>
        <xdr:cNvPr id="3" name="Picture 2">
          <a:extLst>
            <a:ext uri="{FF2B5EF4-FFF2-40B4-BE49-F238E27FC236}">
              <a16:creationId xmlns:a16="http://schemas.microsoft.com/office/drawing/2014/main" id="{00000000-0008-0000-06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7926050"/>
          <a:ext cx="2374900" cy="1574800"/>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1</xdr:col>
      <xdr:colOff>0</xdr:colOff>
      <xdr:row>106</xdr:row>
      <xdr:rowOff>0</xdr:rowOff>
    </xdr:from>
    <xdr:to>
      <xdr:col>1</xdr:col>
      <xdr:colOff>2374900</xdr:colOff>
      <xdr:row>115</xdr:row>
      <xdr:rowOff>31750</xdr:rowOff>
    </xdr:to>
    <xdr:pic>
      <xdr:nvPicPr>
        <xdr:cNvPr id="2" name="Picture 1">
          <a:extLst>
            <a:ext uri="{FF2B5EF4-FFF2-40B4-BE49-F238E27FC236}">
              <a16:creationId xmlns:a16="http://schemas.microsoft.com/office/drawing/2014/main" id="{00000000-0008-0000-07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8942050"/>
          <a:ext cx="2374900" cy="1574800"/>
        </a:xfrm>
        <a:prstGeom prst="rect">
          <a:avLst/>
        </a:prstGeom>
      </xdr:spPr>
    </xdr:pic>
    <xdr:clientData/>
  </xdr:twoCellAnchor>
  <xdr:twoCellAnchor editAs="oneCell">
    <xdr:from>
      <xdr:col>1</xdr:col>
      <xdr:colOff>0</xdr:colOff>
      <xdr:row>120</xdr:row>
      <xdr:rowOff>0</xdr:rowOff>
    </xdr:from>
    <xdr:to>
      <xdr:col>1</xdr:col>
      <xdr:colOff>2374900</xdr:colOff>
      <xdr:row>129</xdr:row>
      <xdr:rowOff>31750</xdr:rowOff>
    </xdr:to>
    <xdr:pic>
      <xdr:nvPicPr>
        <xdr:cNvPr id="3" name="Picture 2">
          <a:extLst>
            <a:ext uri="{FF2B5EF4-FFF2-40B4-BE49-F238E27FC236}">
              <a16:creationId xmlns:a16="http://schemas.microsoft.com/office/drawing/2014/main" id="{00000000-0008-0000-07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21355050"/>
          <a:ext cx="2374900" cy="1574800"/>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1</xdr:col>
      <xdr:colOff>0</xdr:colOff>
      <xdr:row>29</xdr:row>
      <xdr:rowOff>0</xdr:rowOff>
    </xdr:from>
    <xdr:to>
      <xdr:col>1</xdr:col>
      <xdr:colOff>2374900</xdr:colOff>
      <xdr:row>38</xdr:row>
      <xdr:rowOff>31750</xdr:rowOff>
    </xdr:to>
    <xdr:pic>
      <xdr:nvPicPr>
        <xdr:cNvPr id="2" name="Picture 1">
          <a:extLst>
            <a:ext uri="{FF2B5EF4-FFF2-40B4-BE49-F238E27FC236}">
              <a16:creationId xmlns:a16="http://schemas.microsoft.com/office/drawing/2014/main" id="{00000000-0008-0000-08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5054600"/>
          <a:ext cx="2374900" cy="1574800"/>
        </a:xfrm>
        <a:prstGeom prst="rect">
          <a:avLst/>
        </a:prstGeom>
      </xdr:spPr>
    </xdr:pic>
    <xdr:clientData/>
  </xdr:twoCellAnchor>
  <xdr:twoCellAnchor editAs="oneCell">
    <xdr:from>
      <xdr:col>1</xdr:col>
      <xdr:colOff>0</xdr:colOff>
      <xdr:row>43</xdr:row>
      <xdr:rowOff>0</xdr:rowOff>
    </xdr:from>
    <xdr:to>
      <xdr:col>1</xdr:col>
      <xdr:colOff>2374900</xdr:colOff>
      <xdr:row>52</xdr:row>
      <xdr:rowOff>31750</xdr:rowOff>
    </xdr:to>
    <xdr:pic>
      <xdr:nvPicPr>
        <xdr:cNvPr id="3" name="Picture 2">
          <a:extLst>
            <a:ext uri="{FF2B5EF4-FFF2-40B4-BE49-F238E27FC236}">
              <a16:creationId xmlns:a16="http://schemas.microsoft.com/office/drawing/2014/main" id="{00000000-0008-0000-08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7467600"/>
          <a:ext cx="2374900" cy="15748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hyperlink" Target="https://www.globalxetfs.com/funds/gnom/"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23.xml"/></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1.bin"/></Relationships>
</file>

<file path=xl/worksheets/_rels/sheet25.xml.rels><?xml version="1.0" encoding="UTF-8" standalone="yes"?>
<Relationships xmlns="http://schemas.openxmlformats.org/package/2006/relationships"><Relationship Id="rId1" Type="http://schemas.openxmlformats.org/officeDocument/2006/relationships/drawing" Target="../drawings/drawing25.xml"/></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26.xml"/></Relationships>
</file>

<file path=xl/worksheets/_rels/sheet27.xml.rels><?xml version="1.0" encoding="UTF-8" standalone="yes"?>
<Relationships xmlns="http://schemas.openxmlformats.org/package/2006/relationships"><Relationship Id="rId1" Type="http://schemas.openxmlformats.org/officeDocument/2006/relationships/drawing" Target="../drawings/drawing27.xml"/></Relationships>
</file>

<file path=xl/worksheets/_rels/sheet28.xml.rels><?xml version="1.0" encoding="UTF-8" standalone="yes"?>
<Relationships xmlns="http://schemas.openxmlformats.org/package/2006/relationships"><Relationship Id="rId1" Type="http://schemas.openxmlformats.org/officeDocument/2006/relationships/drawing" Target="../drawings/drawing28.xml"/></Relationships>
</file>

<file path=xl/worksheets/_rels/sheet29.xml.rels><?xml version="1.0" encoding="UTF-8" standalone="yes"?>
<Relationships xmlns="http://schemas.openxmlformats.org/package/2006/relationships"><Relationship Id="rId1" Type="http://schemas.openxmlformats.org/officeDocument/2006/relationships/drawing" Target="../drawings/drawing29.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30.xml.rels><?xml version="1.0" encoding="UTF-8" standalone="yes"?>
<Relationships xmlns="http://schemas.openxmlformats.org/package/2006/relationships"><Relationship Id="rId1" Type="http://schemas.openxmlformats.org/officeDocument/2006/relationships/drawing" Target="../drawings/drawing30.xml"/></Relationships>
</file>

<file path=xl/worksheets/_rels/sheet31.xml.rels><?xml version="1.0" encoding="UTF-8" standalone="yes"?>
<Relationships xmlns="http://schemas.openxmlformats.org/package/2006/relationships"><Relationship Id="rId1" Type="http://schemas.openxmlformats.org/officeDocument/2006/relationships/drawing" Target="../drawings/drawing31.xml"/></Relationships>
</file>

<file path=xl/worksheets/_rels/sheet32.xml.rels><?xml version="1.0" encoding="UTF-8" standalone="yes"?>
<Relationships xmlns="http://schemas.openxmlformats.org/package/2006/relationships"><Relationship Id="rId1" Type="http://schemas.openxmlformats.org/officeDocument/2006/relationships/drawing" Target="../drawings/drawing32.xml"/></Relationships>
</file>

<file path=xl/worksheets/_rels/sheet33.xml.rels><?xml version="1.0" encoding="UTF-8" standalone="yes"?>
<Relationships xmlns="http://schemas.openxmlformats.org/package/2006/relationships"><Relationship Id="rId1" Type="http://schemas.openxmlformats.org/officeDocument/2006/relationships/drawing" Target="../drawings/drawing33.xml"/></Relationships>
</file>

<file path=xl/worksheets/_rels/sheet34.xml.rels><?xml version="1.0" encoding="UTF-8" standalone="yes"?>
<Relationships xmlns="http://schemas.openxmlformats.org/package/2006/relationships"><Relationship Id="rId3" Type="http://schemas.openxmlformats.org/officeDocument/2006/relationships/hyperlink" Target="https://www.ishares.com/us/products/239744/ishares-global-healthcare-etf" TargetMode="External"/><Relationship Id="rId7" Type="http://schemas.openxmlformats.org/officeDocument/2006/relationships/drawing" Target="../drawings/drawing34.xml"/><Relationship Id="rId2" Type="http://schemas.openxmlformats.org/officeDocument/2006/relationships/hyperlink" Target="https://www.ishares.com/us/products/239745/ishares-global-industrials-etf" TargetMode="External"/><Relationship Id="rId1" Type="http://schemas.openxmlformats.org/officeDocument/2006/relationships/hyperlink" Target="https://www.ssga.com/us/en/intermediary/etfs/the-consumer-staples-select-sector-spdr-fund-xlp" TargetMode="External"/><Relationship Id="rId6" Type="http://schemas.openxmlformats.org/officeDocument/2006/relationships/hyperlink" Target="https://www.ssga.com/us/en/intermediary/etfs/the-communication-services-select-sector-spdr-fund-xlc" TargetMode="External"/><Relationship Id="rId5" Type="http://schemas.openxmlformats.org/officeDocument/2006/relationships/hyperlink" Target="https://www.ishares.com/us/products/239751/ishares-global-telecom-etf" TargetMode="External"/><Relationship Id="rId4" Type="http://schemas.openxmlformats.org/officeDocument/2006/relationships/hyperlink" Target="https://www.ishares.com/uk/individual/en/products/280503/ishares-sp-500-energy-sector-ucits-etf" TargetMode="External"/></Relationships>
</file>

<file path=xl/worksheets/_rels/sheet35.xml.rels><?xml version="1.0" encoding="UTF-8" standalone="yes"?>
<Relationships xmlns="http://schemas.openxmlformats.org/package/2006/relationships"><Relationship Id="rId1" Type="http://schemas.openxmlformats.org/officeDocument/2006/relationships/drawing" Target="../drawings/drawing35.xml"/></Relationships>
</file>

<file path=xl/worksheets/_rels/sheet36.xml.rels><?xml version="1.0" encoding="UTF-8" standalone="yes"?>
<Relationships xmlns="http://schemas.openxmlformats.org/package/2006/relationships"><Relationship Id="rId1" Type="http://schemas.openxmlformats.org/officeDocument/2006/relationships/drawing" Target="../drawings/drawing36.xml"/></Relationships>
</file>

<file path=xl/worksheets/_rels/sheet37.xml.rels><?xml version="1.0" encoding="UTF-8" standalone="yes"?>
<Relationships xmlns="http://schemas.openxmlformats.org/package/2006/relationships"><Relationship Id="rId1" Type="http://schemas.openxmlformats.org/officeDocument/2006/relationships/drawing" Target="../drawings/drawing37.xml"/></Relationships>
</file>

<file path=xl/worksheets/_rels/sheet38.xml.rels><?xml version="1.0" encoding="UTF-8" standalone="yes"?>
<Relationships xmlns="http://schemas.openxmlformats.org/package/2006/relationships"><Relationship Id="rId1" Type="http://schemas.openxmlformats.org/officeDocument/2006/relationships/drawing" Target="../drawings/drawing38.xml"/></Relationships>
</file>

<file path=xl/worksheets/_rels/sheet39.xml.rels><?xml version="1.0" encoding="UTF-8" standalone="yes"?>
<Relationships xmlns="http://schemas.openxmlformats.org/package/2006/relationships"><Relationship Id="rId1" Type="http://schemas.openxmlformats.org/officeDocument/2006/relationships/drawing" Target="../drawings/drawing39.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40.xml.rels><?xml version="1.0" encoding="UTF-8" standalone="yes"?>
<Relationships xmlns="http://schemas.openxmlformats.org/package/2006/relationships"><Relationship Id="rId1" Type="http://schemas.openxmlformats.org/officeDocument/2006/relationships/drawing" Target="../drawings/drawing40.xml"/></Relationships>
</file>

<file path=xl/worksheets/_rels/sheet41.xml.rels><?xml version="1.0" encoding="UTF-8" standalone="yes"?>
<Relationships xmlns="http://schemas.openxmlformats.org/package/2006/relationships"><Relationship Id="rId1" Type="http://schemas.openxmlformats.org/officeDocument/2006/relationships/drawing" Target="../drawings/drawing41.xml"/></Relationships>
</file>

<file path=xl/worksheets/_rels/sheet42.xml.rels><?xml version="1.0" encoding="UTF-8" standalone="yes"?>
<Relationships xmlns="http://schemas.openxmlformats.org/package/2006/relationships"><Relationship Id="rId1" Type="http://schemas.openxmlformats.org/officeDocument/2006/relationships/drawing" Target="../drawings/drawing42.xml"/></Relationships>
</file>

<file path=xl/worksheets/_rels/sheet43.xml.rels><?xml version="1.0" encoding="UTF-8" standalone="yes"?>
<Relationships xmlns="http://schemas.openxmlformats.org/package/2006/relationships"><Relationship Id="rId1" Type="http://schemas.openxmlformats.org/officeDocument/2006/relationships/drawing" Target="../drawings/drawing43.xml"/></Relationships>
</file>

<file path=xl/worksheets/_rels/sheet44.xml.rels><?xml version="1.0" encoding="UTF-8" standalone="yes"?>
<Relationships xmlns="http://schemas.openxmlformats.org/package/2006/relationships"><Relationship Id="rId1" Type="http://schemas.openxmlformats.org/officeDocument/2006/relationships/drawing" Target="../drawings/drawing44.xml"/></Relationships>
</file>

<file path=xl/worksheets/_rels/sheet45.xml.rels><?xml version="1.0" encoding="UTF-8" standalone="yes"?>
<Relationships xmlns="http://schemas.openxmlformats.org/package/2006/relationships"><Relationship Id="rId1" Type="http://schemas.openxmlformats.org/officeDocument/2006/relationships/drawing" Target="../drawings/drawing45.xml"/></Relationships>
</file>

<file path=xl/worksheets/_rels/sheet46.xml.rels><?xml version="1.0" encoding="UTF-8" standalone="yes"?>
<Relationships xmlns="http://schemas.openxmlformats.org/package/2006/relationships"><Relationship Id="rId1" Type="http://schemas.openxmlformats.org/officeDocument/2006/relationships/drawing" Target="../drawings/drawing46.xml"/></Relationships>
</file>

<file path=xl/worksheets/_rels/sheet47.xml.rels><?xml version="1.0" encoding="UTF-8" standalone="yes"?>
<Relationships xmlns="http://schemas.openxmlformats.org/package/2006/relationships"><Relationship Id="rId1" Type="http://schemas.openxmlformats.org/officeDocument/2006/relationships/drawing" Target="../drawings/drawing47.xml"/></Relationships>
</file>

<file path=xl/worksheets/_rels/sheet48.xml.rels><?xml version="1.0" encoding="UTF-8" standalone="yes"?>
<Relationships xmlns="http://schemas.openxmlformats.org/package/2006/relationships"><Relationship Id="rId1" Type="http://schemas.openxmlformats.org/officeDocument/2006/relationships/drawing" Target="../drawings/drawing48.xml"/></Relationships>
</file>

<file path=xl/worksheets/_rels/sheet49.xml.rels><?xml version="1.0" encoding="UTF-8" standalone="yes"?>
<Relationships xmlns="http://schemas.openxmlformats.org/package/2006/relationships"><Relationship Id="rId1" Type="http://schemas.openxmlformats.org/officeDocument/2006/relationships/drawing" Target="../drawings/drawing49.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50.xml.rels><?xml version="1.0" encoding="UTF-8" standalone="yes"?>
<Relationships xmlns="http://schemas.openxmlformats.org/package/2006/relationships"><Relationship Id="rId1" Type="http://schemas.openxmlformats.org/officeDocument/2006/relationships/drawing" Target="../drawings/drawing50.xml"/></Relationships>
</file>

<file path=xl/worksheets/_rels/sheet51.xml.rels><?xml version="1.0" encoding="UTF-8" standalone="yes"?>
<Relationships xmlns="http://schemas.openxmlformats.org/package/2006/relationships"><Relationship Id="rId2" Type="http://schemas.openxmlformats.org/officeDocument/2006/relationships/drawing" Target="../drawings/drawing51.xml"/><Relationship Id="rId1" Type="http://schemas.openxmlformats.org/officeDocument/2006/relationships/printerSettings" Target="../printerSettings/printerSettings2.bin"/></Relationships>
</file>

<file path=xl/worksheets/_rels/sheet52.xml.rels><?xml version="1.0" encoding="UTF-8" standalone="yes"?>
<Relationships xmlns="http://schemas.openxmlformats.org/package/2006/relationships"><Relationship Id="rId1" Type="http://schemas.openxmlformats.org/officeDocument/2006/relationships/drawing" Target="../drawings/drawing52.xml"/></Relationships>
</file>

<file path=xl/worksheets/_rels/sheet53.xml.rels><?xml version="1.0" encoding="UTF-8" standalone="yes"?>
<Relationships xmlns="http://schemas.openxmlformats.org/package/2006/relationships"><Relationship Id="rId8" Type="http://schemas.openxmlformats.org/officeDocument/2006/relationships/drawing" Target="../drawings/drawing53.xml"/><Relationship Id="rId3" Type="http://schemas.openxmlformats.org/officeDocument/2006/relationships/hyperlink" Target="https://www.ishares.com/us/products/239744/ishares-global-healthcare-etf" TargetMode="External"/><Relationship Id="rId7" Type="http://schemas.openxmlformats.org/officeDocument/2006/relationships/printerSettings" Target="../printerSettings/printerSettings3.bin"/><Relationship Id="rId2" Type="http://schemas.openxmlformats.org/officeDocument/2006/relationships/hyperlink" Target="https://www.ishares.com/uk/individual/en/products/280503/ishares-sp-500-energy-sector-ucits-etf" TargetMode="External"/><Relationship Id="rId1" Type="http://schemas.openxmlformats.org/officeDocument/2006/relationships/hyperlink" Target="https://www.ssga.com/us/en/intermediary/etfs/the-consumer-staples-select-sector-spdr-fund-xlp" TargetMode="External"/><Relationship Id="rId6" Type="http://schemas.openxmlformats.org/officeDocument/2006/relationships/hyperlink" Target="https://www.heptagon-capital.com/funds/heptagon-fund-icav-wcm-global-equity-fund-class-i-usd-acc" TargetMode="External"/><Relationship Id="rId5" Type="http://schemas.openxmlformats.org/officeDocument/2006/relationships/hyperlink" Target="https://wealth.amg.com/products/veritas-global-focus-fund-mfqax/" TargetMode="External"/><Relationship Id="rId4" Type="http://schemas.openxmlformats.org/officeDocument/2006/relationships/hyperlink" Target="https://www.hardingloevner.com/" TargetMode="External"/></Relationships>
</file>

<file path=xl/worksheets/_rels/sheet54.xml.rels><?xml version="1.0" encoding="UTF-8" standalone="yes"?>
<Relationships xmlns="http://schemas.openxmlformats.org/package/2006/relationships"><Relationship Id="rId3" Type="http://schemas.openxmlformats.org/officeDocument/2006/relationships/hyperlink" Target="https://www.invesco.com/uk/en/financial-products/etfs/invesco-nasdaq-100-equal-weight-ucits-etf-acc.html" TargetMode="External"/><Relationship Id="rId7" Type="http://schemas.openxmlformats.org/officeDocument/2006/relationships/drawing" Target="../drawings/drawing54.xml"/><Relationship Id="rId2" Type="http://schemas.openxmlformats.org/officeDocument/2006/relationships/hyperlink" Target="https://www.blueboxfunds.com/technology-fund" TargetMode="External"/><Relationship Id="rId1" Type="http://schemas.openxmlformats.org/officeDocument/2006/relationships/hyperlink" Target="https://www.ishares.com/uk/individual/en/products/253741/ishares-nasdaq-100-ucits-etf?switchLocale=y&amp;siteEntryPassthrough=true" TargetMode="External"/><Relationship Id="rId6" Type="http://schemas.openxmlformats.org/officeDocument/2006/relationships/hyperlink" Target="https://fundresearch.fidelity.com/mutual-funds/summary/316390475" TargetMode="External"/><Relationship Id="rId5" Type="http://schemas.openxmlformats.org/officeDocument/2006/relationships/hyperlink" Target="https://www.blueboxfunds.com/precision-medicine" TargetMode="External"/><Relationship Id="rId4" Type="http://schemas.openxmlformats.org/officeDocument/2006/relationships/hyperlink" Target="https://kraneshares.eu/kwebln/" TargetMode="Externa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hyperlink" Target="https://www.vaneck.com/us/en/investments/gold-miners-etf-gdx/overview/"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51"/>
  <sheetViews>
    <sheetView tabSelected="1" zoomScale="85" zoomScaleNormal="85" workbookViewId="0"/>
  </sheetViews>
  <sheetFormatPr defaultColWidth="8.7265625" defaultRowHeight="13.5" x14ac:dyDescent="0.35"/>
  <cols>
    <col min="1" max="1" width="6.54296875" style="1" bestFit="1" customWidth="1"/>
    <col min="2" max="2" width="52.81640625" style="1" bestFit="1" customWidth="1"/>
    <col min="3" max="3" width="13.54296875" style="1" bestFit="1" customWidth="1"/>
    <col min="4" max="4" width="42.54296875" style="1" bestFit="1" customWidth="1"/>
    <col min="5" max="5" width="12.54296875" style="1" bestFit="1" customWidth="1"/>
    <col min="6" max="6" width="23.81640625" style="1" bestFit="1" customWidth="1"/>
    <col min="7" max="7" width="14" style="1" bestFit="1" customWidth="1"/>
    <col min="8" max="8" width="12.54296875" style="1" bestFit="1" customWidth="1"/>
    <col min="9" max="9" width="14.81640625" style="1" bestFit="1" customWidth="1"/>
    <col min="10" max="10" width="7.54296875" style="1" bestFit="1" customWidth="1"/>
    <col min="11" max="11" width="42.54296875" style="1" bestFit="1" customWidth="1"/>
    <col min="12" max="12" width="7.54296875" style="1" bestFit="1" customWidth="1"/>
    <col min="13" max="16384" width="8.7265625" style="1"/>
  </cols>
  <sheetData>
    <row r="1" spans="1:12" ht="19" x14ac:dyDescent="0.45">
      <c r="A1" s="2"/>
      <c r="B1" s="48" t="s">
        <v>1632</v>
      </c>
      <c r="C1" s="49"/>
      <c r="D1" s="49"/>
      <c r="E1" s="49"/>
      <c r="F1" s="49"/>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43</v>
      </c>
      <c r="C8" s="1" t="s">
        <v>44</v>
      </c>
      <c r="D8" s="1" t="s">
        <v>27</v>
      </c>
      <c r="E8" s="5">
        <v>8541164</v>
      </c>
      <c r="F8" s="6">
        <v>86060.77</v>
      </c>
      <c r="G8" s="7">
        <v>7.1099999999999997E-2</v>
      </c>
      <c r="J8" s="6"/>
      <c r="K8" s="3" t="s">
        <v>94</v>
      </c>
      <c r="L8" s="3" t="s">
        <v>95</v>
      </c>
    </row>
    <row r="9" spans="1:12" x14ac:dyDescent="0.35">
      <c r="A9" s="1">
        <v>2</v>
      </c>
      <c r="B9" s="1" t="s">
        <v>164</v>
      </c>
      <c r="C9" s="1" t="s">
        <v>165</v>
      </c>
      <c r="D9" s="1" t="s">
        <v>27</v>
      </c>
      <c r="E9" s="5">
        <v>4555949</v>
      </c>
      <c r="F9" s="6">
        <v>63273.02</v>
      </c>
      <c r="G9" s="7">
        <v>5.2299999999999999E-2</v>
      </c>
      <c r="J9" s="6"/>
      <c r="K9" s="1" t="s">
        <v>27</v>
      </c>
      <c r="L9" s="7">
        <v>0.22320000000000001</v>
      </c>
    </row>
    <row r="10" spans="1:12" x14ac:dyDescent="0.35">
      <c r="A10" s="1">
        <v>3</v>
      </c>
      <c r="B10" s="1" t="s">
        <v>247</v>
      </c>
      <c r="C10" s="1" t="s">
        <v>248</v>
      </c>
      <c r="D10" s="1" t="s">
        <v>63</v>
      </c>
      <c r="E10" s="5">
        <v>1317286</v>
      </c>
      <c r="F10" s="6">
        <v>49494.39</v>
      </c>
      <c r="G10" s="7">
        <v>4.0899999999999999E-2</v>
      </c>
      <c r="J10" s="6"/>
      <c r="K10" s="1" t="s">
        <v>654</v>
      </c>
      <c r="L10" s="7">
        <v>0.1431</v>
      </c>
    </row>
    <row r="11" spans="1:12" x14ac:dyDescent="0.35">
      <c r="A11" s="1">
        <v>4</v>
      </c>
      <c r="B11" s="1" t="s">
        <v>162</v>
      </c>
      <c r="C11" s="1" t="s">
        <v>163</v>
      </c>
      <c r="D11" s="1" t="s">
        <v>27</v>
      </c>
      <c r="E11" s="5">
        <v>3838487</v>
      </c>
      <c r="F11" s="6">
        <v>49121.120000000003</v>
      </c>
      <c r="G11" s="7">
        <v>4.0599999999999997E-2</v>
      </c>
      <c r="J11" s="6"/>
      <c r="K11" s="1" t="s">
        <v>42</v>
      </c>
      <c r="L11" s="7">
        <v>6.4399999999999999E-2</v>
      </c>
    </row>
    <row r="12" spans="1:12" x14ac:dyDescent="0.35">
      <c r="A12" s="1">
        <v>5</v>
      </c>
      <c r="B12" s="1" t="s">
        <v>166</v>
      </c>
      <c r="C12" s="1" t="s">
        <v>167</v>
      </c>
      <c r="D12" s="1" t="s">
        <v>27</v>
      </c>
      <c r="E12" s="5">
        <v>2148818</v>
      </c>
      <c r="F12" s="6">
        <v>45649.49</v>
      </c>
      <c r="G12" s="7">
        <v>3.7699999999999997E-2</v>
      </c>
      <c r="J12" s="6"/>
      <c r="K12" s="1" t="s">
        <v>638</v>
      </c>
      <c r="L12" s="7">
        <v>5.9499999999999997E-2</v>
      </c>
    </row>
    <row r="13" spans="1:12" x14ac:dyDescent="0.35">
      <c r="A13" s="1">
        <v>6</v>
      </c>
      <c r="B13" s="1" t="s">
        <v>45</v>
      </c>
      <c r="C13" s="1" t="s">
        <v>46</v>
      </c>
      <c r="D13" s="1" t="s">
        <v>16</v>
      </c>
      <c r="E13" s="5">
        <v>2719040</v>
      </c>
      <c r="F13" s="6">
        <v>42419.74</v>
      </c>
      <c r="G13" s="7">
        <v>3.5000000000000003E-2</v>
      </c>
      <c r="J13" s="6"/>
      <c r="K13" s="1" t="s">
        <v>16</v>
      </c>
      <c r="L13" s="7">
        <v>5.57E-2</v>
      </c>
    </row>
    <row r="14" spans="1:12" x14ac:dyDescent="0.35">
      <c r="A14" s="1">
        <v>7</v>
      </c>
      <c r="B14" s="1" t="s">
        <v>569</v>
      </c>
      <c r="C14" s="1" t="s">
        <v>570</v>
      </c>
      <c r="D14" s="1" t="s">
        <v>68</v>
      </c>
      <c r="E14" s="5">
        <v>31801866</v>
      </c>
      <c r="F14" s="6">
        <v>36988.75</v>
      </c>
      <c r="G14" s="7">
        <v>3.0599999999999999E-2</v>
      </c>
      <c r="J14" s="6"/>
      <c r="K14" s="1" t="s">
        <v>63</v>
      </c>
      <c r="L14" s="7">
        <v>4.0899999999999999E-2</v>
      </c>
    </row>
    <row r="15" spans="1:12" x14ac:dyDescent="0.35">
      <c r="A15" s="1">
        <v>8</v>
      </c>
      <c r="B15" s="1" t="s">
        <v>54</v>
      </c>
      <c r="C15" s="1" t="s">
        <v>55</v>
      </c>
      <c r="D15" s="1" t="s">
        <v>56</v>
      </c>
      <c r="E15" s="5">
        <v>8602900</v>
      </c>
      <c r="F15" s="6">
        <v>34777.22</v>
      </c>
      <c r="G15" s="7">
        <v>2.87E-2</v>
      </c>
      <c r="J15" s="6"/>
      <c r="K15" s="1" t="s">
        <v>68</v>
      </c>
      <c r="L15" s="7">
        <v>3.6499999999999998E-2</v>
      </c>
    </row>
    <row r="16" spans="1:12" x14ac:dyDescent="0.35">
      <c r="A16" s="1">
        <v>9</v>
      </c>
      <c r="B16" s="1" t="s">
        <v>254</v>
      </c>
      <c r="C16" s="1" t="s">
        <v>255</v>
      </c>
      <c r="D16" s="1" t="s">
        <v>232</v>
      </c>
      <c r="E16" s="5">
        <v>10222039</v>
      </c>
      <c r="F16" s="6">
        <v>33369.85</v>
      </c>
      <c r="G16" s="7">
        <v>2.76E-2</v>
      </c>
      <c r="J16" s="6"/>
      <c r="K16" s="1" t="s">
        <v>187</v>
      </c>
      <c r="L16" s="7">
        <v>3.5799999999999998E-2</v>
      </c>
    </row>
    <row r="17" spans="1:12" x14ac:dyDescent="0.35">
      <c r="A17" s="1">
        <v>10</v>
      </c>
      <c r="B17" s="1" t="s">
        <v>206</v>
      </c>
      <c r="C17" s="1" t="s">
        <v>207</v>
      </c>
      <c r="D17" s="1" t="s">
        <v>208</v>
      </c>
      <c r="E17" s="5">
        <v>1604873</v>
      </c>
      <c r="F17" s="6">
        <v>31551.8</v>
      </c>
      <c r="G17" s="7">
        <v>2.6100000000000002E-2</v>
      </c>
      <c r="J17" s="6"/>
      <c r="K17" s="1" t="s">
        <v>208</v>
      </c>
      <c r="L17" s="7">
        <v>3.4000000000000002E-2</v>
      </c>
    </row>
    <row r="18" spans="1:12" x14ac:dyDescent="0.35">
      <c r="A18" s="1">
        <v>11</v>
      </c>
      <c r="B18" s="1" t="s">
        <v>120</v>
      </c>
      <c r="C18" s="1" t="s">
        <v>121</v>
      </c>
      <c r="D18" s="1" t="s">
        <v>42</v>
      </c>
      <c r="E18" s="5">
        <v>1991257</v>
      </c>
      <c r="F18" s="6">
        <v>30492.12</v>
      </c>
      <c r="G18" s="7">
        <v>2.52E-2</v>
      </c>
      <c r="J18" s="6"/>
      <c r="K18" s="1" t="s">
        <v>56</v>
      </c>
      <c r="L18" s="7">
        <v>2.87E-2</v>
      </c>
    </row>
    <row r="19" spans="1:12" x14ac:dyDescent="0.35">
      <c r="A19" s="1">
        <v>12</v>
      </c>
      <c r="B19" s="1" t="s">
        <v>243</v>
      </c>
      <c r="C19" s="1" t="s">
        <v>244</v>
      </c>
      <c r="D19" s="1" t="s">
        <v>27</v>
      </c>
      <c r="E19" s="5">
        <v>2654601</v>
      </c>
      <c r="F19" s="6">
        <v>25988.54</v>
      </c>
      <c r="G19" s="7">
        <v>2.1499999999999998E-2</v>
      </c>
      <c r="J19" s="6"/>
      <c r="K19" s="1" t="s">
        <v>83</v>
      </c>
      <c r="L19" s="7">
        <v>2.7699999999999999E-2</v>
      </c>
    </row>
    <row r="20" spans="1:12" x14ac:dyDescent="0.35">
      <c r="A20" s="1">
        <v>13</v>
      </c>
      <c r="B20" s="1" t="s">
        <v>356</v>
      </c>
      <c r="C20" s="1" t="s">
        <v>357</v>
      </c>
      <c r="D20" s="1" t="s">
        <v>76</v>
      </c>
      <c r="E20" s="5">
        <v>4679374</v>
      </c>
      <c r="F20" s="6">
        <v>24824.080000000002</v>
      </c>
      <c r="G20" s="7">
        <v>2.0500000000000001E-2</v>
      </c>
      <c r="J20" s="6"/>
      <c r="K20" s="1" t="s">
        <v>232</v>
      </c>
      <c r="L20" s="7">
        <v>2.76E-2</v>
      </c>
    </row>
    <row r="21" spans="1:12" x14ac:dyDescent="0.35">
      <c r="A21" s="1">
        <v>14</v>
      </c>
      <c r="B21" s="1" t="s">
        <v>429</v>
      </c>
      <c r="C21" s="1" t="s">
        <v>430</v>
      </c>
      <c r="D21" s="1" t="s">
        <v>83</v>
      </c>
      <c r="E21" s="5">
        <v>9779232</v>
      </c>
      <c r="F21" s="6">
        <v>17220.25</v>
      </c>
      <c r="G21" s="7">
        <v>1.4200000000000001E-2</v>
      </c>
      <c r="J21" s="6"/>
      <c r="K21" s="1" t="s">
        <v>119</v>
      </c>
      <c r="L21" s="7">
        <v>2.3599999999999999E-2</v>
      </c>
    </row>
    <row r="22" spans="1:12" x14ac:dyDescent="0.35">
      <c r="A22" s="1">
        <v>15</v>
      </c>
      <c r="B22" s="1" t="s">
        <v>563</v>
      </c>
      <c r="C22" s="1" t="s">
        <v>564</v>
      </c>
      <c r="D22" s="1" t="s">
        <v>251</v>
      </c>
      <c r="E22" s="5">
        <v>4126188</v>
      </c>
      <c r="F22" s="6">
        <v>16548.080000000002</v>
      </c>
      <c r="G22" s="7">
        <v>1.37E-2</v>
      </c>
      <c r="J22" s="6"/>
      <c r="K22" s="1" t="s">
        <v>158</v>
      </c>
      <c r="L22" s="7">
        <v>2.18E-2</v>
      </c>
    </row>
    <row r="23" spans="1:12" x14ac:dyDescent="0.35">
      <c r="A23" s="1">
        <v>16</v>
      </c>
      <c r="B23" s="1" t="s">
        <v>755</v>
      </c>
      <c r="C23" s="1" t="s">
        <v>756</v>
      </c>
      <c r="D23" s="1" t="s">
        <v>83</v>
      </c>
      <c r="E23" s="5">
        <v>6025782</v>
      </c>
      <c r="F23" s="6">
        <v>16381.09</v>
      </c>
      <c r="G23" s="7">
        <v>1.35E-2</v>
      </c>
      <c r="J23" s="6"/>
      <c r="K23" s="1" t="s">
        <v>76</v>
      </c>
      <c r="L23" s="7">
        <v>2.0500000000000001E-2</v>
      </c>
    </row>
    <row r="24" spans="1:12" x14ac:dyDescent="0.35">
      <c r="A24" s="1">
        <v>17</v>
      </c>
      <c r="B24" s="1" t="s">
        <v>523</v>
      </c>
      <c r="C24" s="1" t="s">
        <v>524</v>
      </c>
      <c r="D24" s="1" t="s">
        <v>187</v>
      </c>
      <c r="E24" s="5">
        <v>1525950</v>
      </c>
      <c r="F24" s="6">
        <v>15831.73</v>
      </c>
      <c r="G24" s="7">
        <v>1.3100000000000001E-2</v>
      </c>
      <c r="J24" s="6"/>
      <c r="K24" s="1" t="s">
        <v>1245</v>
      </c>
      <c r="L24" s="7">
        <v>1.83E-2</v>
      </c>
    </row>
    <row r="25" spans="1:12" x14ac:dyDescent="0.35">
      <c r="A25" s="1">
        <v>18</v>
      </c>
      <c r="B25" s="1" t="s">
        <v>152</v>
      </c>
      <c r="C25" s="1" t="s">
        <v>153</v>
      </c>
      <c r="D25" s="1" t="s">
        <v>119</v>
      </c>
      <c r="E25" s="5">
        <v>2321220</v>
      </c>
      <c r="F25" s="6">
        <v>15048.47</v>
      </c>
      <c r="G25" s="7">
        <v>1.24E-2</v>
      </c>
      <c r="J25" s="6"/>
      <c r="K25" s="1" t="s">
        <v>251</v>
      </c>
      <c r="L25" s="7">
        <v>1.37E-2</v>
      </c>
    </row>
    <row r="26" spans="1:12" x14ac:dyDescent="0.35">
      <c r="A26" s="1">
        <v>19</v>
      </c>
      <c r="B26" s="1" t="s">
        <v>236</v>
      </c>
      <c r="C26" s="1" t="s">
        <v>237</v>
      </c>
      <c r="D26" s="1" t="s">
        <v>187</v>
      </c>
      <c r="E26" s="5">
        <v>4110243</v>
      </c>
      <c r="F26" s="6">
        <v>14907.85</v>
      </c>
      <c r="G26" s="7">
        <v>1.23E-2</v>
      </c>
      <c r="J26" s="6"/>
      <c r="K26" s="1" t="s">
        <v>650</v>
      </c>
      <c r="L26" s="7">
        <v>1.37E-2</v>
      </c>
    </row>
    <row r="27" spans="1:12" x14ac:dyDescent="0.35">
      <c r="A27" s="1">
        <v>20</v>
      </c>
      <c r="B27" s="1" t="s">
        <v>1515</v>
      </c>
      <c r="C27" s="1" t="s">
        <v>1516</v>
      </c>
      <c r="D27" s="1" t="s">
        <v>119</v>
      </c>
      <c r="E27" s="5">
        <v>1007153</v>
      </c>
      <c r="F27" s="6">
        <v>13609.66</v>
      </c>
      <c r="G27" s="7">
        <v>1.12E-2</v>
      </c>
      <c r="J27" s="6"/>
      <c r="K27" s="1" t="s">
        <v>644</v>
      </c>
      <c r="L27" s="7">
        <v>0.01</v>
      </c>
    </row>
    <row r="28" spans="1:12" x14ac:dyDescent="0.35">
      <c r="A28" s="1">
        <v>21</v>
      </c>
      <c r="B28" s="1" t="s">
        <v>148</v>
      </c>
      <c r="C28" s="1" t="s">
        <v>149</v>
      </c>
      <c r="D28" s="1" t="s">
        <v>42</v>
      </c>
      <c r="E28" s="5">
        <v>926481</v>
      </c>
      <c r="F28" s="6">
        <v>13462.7</v>
      </c>
      <c r="G28" s="7">
        <v>1.11E-2</v>
      </c>
      <c r="J28" s="6"/>
      <c r="K28" s="1" t="s">
        <v>229</v>
      </c>
      <c r="L28" s="7">
        <v>9.1000000000000004E-3</v>
      </c>
    </row>
    <row r="29" spans="1:12" x14ac:dyDescent="0.35">
      <c r="A29" s="1">
        <v>22</v>
      </c>
      <c r="B29" s="1" t="s">
        <v>28</v>
      </c>
      <c r="C29" s="1" t="s">
        <v>29</v>
      </c>
      <c r="D29" s="1" t="s">
        <v>16</v>
      </c>
      <c r="E29" s="5">
        <v>787524</v>
      </c>
      <c r="F29" s="6">
        <v>12790.96</v>
      </c>
      <c r="G29" s="7">
        <v>1.06E-2</v>
      </c>
      <c r="J29" s="6"/>
      <c r="K29" s="1" t="s">
        <v>24</v>
      </c>
      <c r="L29" s="7">
        <v>8.0000000000000002E-3</v>
      </c>
    </row>
    <row r="30" spans="1:12" x14ac:dyDescent="0.35">
      <c r="A30" s="1">
        <v>23</v>
      </c>
      <c r="B30" s="1" t="s">
        <v>366</v>
      </c>
      <c r="C30" s="1" t="s">
        <v>367</v>
      </c>
      <c r="D30" s="1" t="s">
        <v>187</v>
      </c>
      <c r="E30" s="5">
        <v>603662</v>
      </c>
      <c r="F30" s="6">
        <v>12640.68</v>
      </c>
      <c r="G30" s="7">
        <v>1.04E-2</v>
      </c>
      <c r="J30" s="6"/>
      <c r="K30" s="1" t="s">
        <v>73</v>
      </c>
      <c r="L30" s="7">
        <v>7.4000000000000003E-3</v>
      </c>
    </row>
    <row r="31" spans="1:12" x14ac:dyDescent="0.35">
      <c r="A31" s="1">
        <v>24</v>
      </c>
      <c r="B31" s="1" t="s">
        <v>20</v>
      </c>
      <c r="C31" s="1" t="s">
        <v>21</v>
      </c>
      <c r="D31" s="1" t="s">
        <v>16</v>
      </c>
      <c r="E31" s="5">
        <v>640742</v>
      </c>
      <c r="F31" s="6">
        <v>12229.84</v>
      </c>
      <c r="G31" s="7">
        <v>1.01E-2</v>
      </c>
      <c r="J31" s="6"/>
      <c r="K31" s="1" t="s">
        <v>1230</v>
      </c>
      <c r="L31" s="7">
        <v>7.3000000000000001E-3</v>
      </c>
    </row>
    <row r="32" spans="1:12" x14ac:dyDescent="0.35">
      <c r="A32" s="1">
        <v>25</v>
      </c>
      <c r="B32" s="1" t="s">
        <v>1329</v>
      </c>
      <c r="C32" s="1" t="s">
        <v>1330</v>
      </c>
      <c r="D32" s="1" t="s">
        <v>229</v>
      </c>
      <c r="E32" s="5">
        <v>342554</v>
      </c>
      <c r="F32" s="6">
        <v>10989.47</v>
      </c>
      <c r="G32" s="7">
        <v>9.1000000000000004E-3</v>
      </c>
      <c r="J32" s="6"/>
      <c r="K32" s="1" t="s">
        <v>297</v>
      </c>
      <c r="L32" s="7">
        <v>6.8999999999999999E-3</v>
      </c>
    </row>
    <row r="33" spans="1:12" x14ac:dyDescent="0.35">
      <c r="A33" s="1">
        <v>26</v>
      </c>
      <c r="B33" s="1" t="s">
        <v>138</v>
      </c>
      <c r="C33" s="1" t="s">
        <v>139</v>
      </c>
      <c r="D33" s="1" t="s">
        <v>42</v>
      </c>
      <c r="E33" s="5">
        <v>174436</v>
      </c>
      <c r="F33" s="6">
        <v>9916.69</v>
      </c>
      <c r="G33" s="7">
        <v>8.2000000000000007E-3</v>
      </c>
      <c r="J33" s="6"/>
      <c r="K33" s="1" t="s">
        <v>32</v>
      </c>
      <c r="L33" s="7">
        <v>6.4999999999999997E-3</v>
      </c>
    </row>
    <row r="34" spans="1:12" x14ac:dyDescent="0.35">
      <c r="A34" s="1">
        <v>27</v>
      </c>
      <c r="B34" s="1" t="s">
        <v>378</v>
      </c>
      <c r="C34" s="1" t="s">
        <v>379</v>
      </c>
      <c r="D34" s="1" t="s">
        <v>42</v>
      </c>
      <c r="E34" s="5">
        <v>1730282</v>
      </c>
      <c r="F34" s="6">
        <v>9765.7099999999991</v>
      </c>
      <c r="G34" s="7">
        <v>8.0999999999999996E-3</v>
      </c>
      <c r="J34" s="6"/>
      <c r="K34" s="1" t="s">
        <v>420</v>
      </c>
      <c r="L34" s="7">
        <v>6.4000000000000003E-3</v>
      </c>
    </row>
    <row r="35" spans="1:12" x14ac:dyDescent="0.35">
      <c r="A35" s="1">
        <v>28</v>
      </c>
      <c r="B35" s="1" t="s">
        <v>374</v>
      </c>
      <c r="C35" s="1" t="s">
        <v>375</v>
      </c>
      <c r="D35" s="1" t="s">
        <v>24</v>
      </c>
      <c r="E35" s="5">
        <v>1213466</v>
      </c>
      <c r="F35" s="6">
        <v>9717.44</v>
      </c>
      <c r="G35" s="7">
        <v>8.0000000000000002E-3</v>
      </c>
      <c r="J35" s="6"/>
      <c r="K35" s="1" t="s">
        <v>294</v>
      </c>
      <c r="L35" s="7">
        <v>5.1999999999999998E-3</v>
      </c>
    </row>
    <row r="36" spans="1:12" x14ac:dyDescent="0.35">
      <c r="A36" s="1">
        <v>29</v>
      </c>
      <c r="B36" s="1" t="s">
        <v>370</v>
      </c>
      <c r="C36" s="1" t="s">
        <v>371</v>
      </c>
      <c r="D36" s="1" t="s">
        <v>208</v>
      </c>
      <c r="E36" s="5">
        <v>486620</v>
      </c>
      <c r="F36" s="6">
        <v>9588.85</v>
      </c>
      <c r="G36" s="7">
        <v>7.9000000000000008E-3</v>
      </c>
      <c r="J36" s="6"/>
      <c r="K36" s="1" t="s">
        <v>437</v>
      </c>
      <c r="L36" s="7">
        <v>3.8999999999999998E-3</v>
      </c>
    </row>
    <row r="37" spans="1:12" x14ac:dyDescent="0.35">
      <c r="A37" s="1">
        <v>30</v>
      </c>
      <c r="B37" s="1" t="s">
        <v>71</v>
      </c>
      <c r="C37" s="1" t="s">
        <v>72</v>
      </c>
      <c r="D37" s="1" t="s">
        <v>73</v>
      </c>
      <c r="E37" s="5">
        <v>798960</v>
      </c>
      <c r="F37" s="6">
        <v>8977.11</v>
      </c>
      <c r="G37" s="7">
        <v>7.4000000000000003E-3</v>
      </c>
      <c r="J37" s="6"/>
      <c r="K37" s="1" t="s">
        <v>19</v>
      </c>
      <c r="L37" s="7">
        <v>2.5000000000000001E-3</v>
      </c>
    </row>
    <row r="38" spans="1:12" x14ac:dyDescent="0.35">
      <c r="A38" s="1">
        <v>31</v>
      </c>
      <c r="B38" s="1" t="s">
        <v>1574</v>
      </c>
      <c r="C38" s="1" t="s">
        <v>1575</v>
      </c>
      <c r="D38" s="1" t="s">
        <v>297</v>
      </c>
      <c r="E38" s="5">
        <v>245398</v>
      </c>
      <c r="F38" s="6">
        <v>8401.2000000000007</v>
      </c>
      <c r="G38" s="7">
        <v>6.8999999999999999E-3</v>
      </c>
      <c r="J38" s="6"/>
      <c r="K38" s="1" t="s">
        <v>287</v>
      </c>
      <c r="L38" s="7">
        <v>4.0000000000000002E-4</v>
      </c>
    </row>
    <row r="39" spans="1:12" x14ac:dyDescent="0.35">
      <c r="A39" s="1">
        <v>32</v>
      </c>
      <c r="B39" s="1" t="s">
        <v>52</v>
      </c>
      <c r="C39" s="1" t="s">
        <v>53</v>
      </c>
      <c r="D39" s="1" t="s">
        <v>32</v>
      </c>
      <c r="E39" s="5">
        <v>455777</v>
      </c>
      <c r="F39" s="6">
        <v>7834.35</v>
      </c>
      <c r="G39" s="7">
        <v>6.4999999999999997E-3</v>
      </c>
      <c r="J39" s="6"/>
      <c r="K39" s="1" t="s">
        <v>96</v>
      </c>
      <c r="L39" s="7">
        <v>3.7699999999999997E-2</v>
      </c>
    </row>
    <row r="40" spans="1:12" x14ac:dyDescent="0.35">
      <c r="A40" s="1">
        <v>33</v>
      </c>
      <c r="B40" s="1" t="s">
        <v>1624</v>
      </c>
      <c r="C40" s="1" t="s">
        <v>1625</v>
      </c>
      <c r="D40" s="1" t="s">
        <v>420</v>
      </c>
      <c r="E40" s="5">
        <v>838186</v>
      </c>
      <c r="F40" s="6">
        <v>7687.84</v>
      </c>
      <c r="G40" s="7">
        <v>6.4000000000000003E-3</v>
      </c>
      <c r="J40" s="6"/>
    </row>
    <row r="41" spans="1:12" x14ac:dyDescent="0.35">
      <c r="A41" s="1">
        <v>34</v>
      </c>
      <c r="B41" s="1" t="s">
        <v>423</v>
      </c>
      <c r="C41" s="1" t="s">
        <v>424</v>
      </c>
      <c r="D41" s="1" t="s">
        <v>42</v>
      </c>
      <c r="E41" s="5">
        <v>810789</v>
      </c>
      <c r="F41" s="6">
        <v>7355.48</v>
      </c>
      <c r="G41" s="7">
        <v>6.1000000000000004E-3</v>
      </c>
      <c r="J41" s="6"/>
    </row>
    <row r="42" spans="1:12" x14ac:dyDescent="0.35">
      <c r="A42" s="1">
        <v>35</v>
      </c>
      <c r="B42" s="1" t="s">
        <v>915</v>
      </c>
      <c r="C42" s="1" t="s">
        <v>916</v>
      </c>
      <c r="D42" s="1" t="s">
        <v>68</v>
      </c>
      <c r="E42" s="5">
        <v>545980</v>
      </c>
      <c r="F42" s="6">
        <v>7134.87</v>
      </c>
      <c r="G42" s="7">
        <v>5.8999999999999999E-3</v>
      </c>
      <c r="J42" s="6"/>
    </row>
    <row r="43" spans="1:12" x14ac:dyDescent="0.35">
      <c r="A43" s="1">
        <v>36</v>
      </c>
      <c r="B43" s="1" t="s">
        <v>408</v>
      </c>
      <c r="C43" s="1" t="s">
        <v>409</v>
      </c>
      <c r="D43" s="1" t="s">
        <v>42</v>
      </c>
      <c r="E43" s="5">
        <v>487649</v>
      </c>
      <c r="F43" s="6">
        <v>6896.82</v>
      </c>
      <c r="G43" s="7">
        <v>5.7000000000000002E-3</v>
      </c>
      <c r="J43" s="6"/>
    </row>
    <row r="44" spans="1:12" x14ac:dyDescent="0.35">
      <c r="A44" s="1">
        <v>37</v>
      </c>
      <c r="B44" s="1" t="s">
        <v>744</v>
      </c>
      <c r="C44" s="1" t="s">
        <v>745</v>
      </c>
      <c r="D44" s="1" t="s">
        <v>294</v>
      </c>
      <c r="E44" s="5">
        <v>185420</v>
      </c>
      <c r="F44" s="6">
        <v>6296.12</v>
      </c>
      <c r="G44" s="7">
        <v>5.1999999999999998E-3</v>
      </c>
      <c r="J44" s="6"/>
    </row>
    <row r="45" spans="1:12" x14ac:dyDescent="0.35">
      <c r="A45" s="1">
        <v>38</v>
      </c>
      <c r="B45" s="1" t="s">
        <v>590</v>
      </c>
      <c r="C45" s="1" t="s">
        <v>591</v>
      </c>
      <c r="D45" s="1" t="s">
        <v>437</v>
      </c>
      <c r="E45" s="5">
        <v>1344354</v>
      </c>
      <c r="F45" s="6">
        <v>4732.13</v>
      </c>
      <c r="G45" s="7">
        <v>3.8999999999999998E-3</v>
      </c>
      <c r="J45" s="6"/>
    </row>
    <row r="46" spans="1:12" x14ac:dyDescent="0.35">
      <c r="A46" s="1">
        <v>39</v>
      </c>
      <c r="B46" s="1" t="s">
        <v>541</v>
      </c>
      <c r="C46" s="1" t="s">
        <v>542</v>
      </c>
      <c r="D46" s="1" t="s">
        <v>19</v>
      </c>
      <c r="E46" s="5">
        <v>124610</v>
      </c>
      <c r="F46" s="6">
        <v>3081.85</v>
      </c>
      <c r="G46" s="7">
        <v>2.5000000000000001E-3</v>
      </c>
      <c r="J46" s="6"/>
    </row>
    <row r="47" spans="1:12" x14ac:dyDescent="0.35">
      <c r="A47" s="8"/>
      <c r="B47" s="8" t="s">
        <v>88</v>
      </c>
      <c r="C47" s="8"/>
      <c r="D47" s="8"/>
      <c r="E47" s="8"/>
      <c r="F47" s="9">
        <v>833058.13</v>
      </c>
      <c r="G47" s="10">
        <v>0.68820000000000003</v>
      </c>
    </row>
    <row r="49" spans="1:10" x14ac:dyDescent="0.35">
      <c r="B49" s="3" t="s">
        <v>1628</v>
      </c>
    </row>
    <row r="50" spans="1:10" x14ac:dyDescent="0.35">
      <c r="A50" s="1">
        <v>40</v>
      </c>
      <c r="B50" s="1" t="s">
        <v>1629</v>
      </c>
      <c r="C50" s="1" t="s">
        <v>1630</v>
      </c>
      <c r="D50" s="1" t="s">
        <v>16</v>
      </c>
      <c r="E50" s="5">
        <v>52521</v>
      </c>
      <c r="F50" s="6">
        <v>0</v>
      </c>
      <c r="G50" s="7" t="s">
        <v>332</v>
      </c>
      <c r="J50" s="6"/>
    </row>
    <row r="51" spans="1:10" x14ac:dyDescent="0.35">
      <c r="A51" s="8"/>
      <c r="B51" s="8" t="s">
        <v>88</v>
      </c>
      <c r="C51" s="8"/>
      <c r="D51" s="8"/>
      <c r="E51" s="8"/>
      <c r="F51" s="9">
        <v>0</v>
      </c>
      <c r="G51" s="10" t="s">
        <v>332</v>
      </c>
    </row>
    <row r="53" spans="1:10" x14ac:dyDescent="0.35">
      <c r="B53" s="3" t="s">
        <v>627</v>
      </c>
    </row>
    <row r="54" spans="1:10" x14ac:dyDescent="0.35">
      <c r="B54" s="3" t="s">
        <v>13</v>
      </c>
    </row>
    <row r="55" spans="1:10" x14ac:dyDescent="0.35">
      <c r="A55" s="1">
        <v>41</v>
      </c>
      <c r="B55" s="1" t="s">
        <v>1633</v>
      </c>
      <c r="C55" s="1" t="s">
        <v>1634</v>
      </c>
      <c r="D55" s="1" t="s">
        <v>287</v>
      </c>
      <c r="E55" s="5">
        <v>660000</v>
      </c>
      <c r="F55" s="6">
        <v>479.09</v>
      </c>
      <c r="G55" s="7">
        <v>4.0000000000000002E-4</v>
      </c>
      <c r="H55" s="11"/>
      <c r="J55" s="6"/>
    </row>
    <row r="56" spans="1:10" x14ac:dyDescent="0.35">
      <c r="A56" s="8"/>
      <c r="B56" s="8" t="s">
        <v>88</v>
      </c>
      <c r="C56" s="8"/>
      <c r="D56" s="8"/>
      <c r="E56" s="8"/>
      <c r="F56" s="9">
        <v>479.09</v>
      </c>
      <c r="G56" s="10">
        <v>4.0000000000000002E-4</v>
      </c>
    </row>
    <row r="58" spans="1:10" x14ac:dyDescent="0.35">
      <c r="B58" s="3" t="s">
        <v>634</v>
      </c>
    </row>
    <row r="59" spans="1:10" x14ac:dyDescent="0.35">
      <c r="B59" s="3" t="s">
        <v>635</v>
      </c>
    </row>
    <row r="60" spans="1:10" x14ac:dyDescent="0.35">
      <c r="B60" s="3" t="s">
        <v>13</v>
      </c>
    </row>
    <row r="61" spans="1:10" x14ac:dyDescent="0.35">
      <c r="A61" s="1">
        <v>42</v>
      </c>
      <c r="B61" s="1" t="s">
        <v>648</v>
      </c>
      <c r="C61" s="1" t="s">
        <v>1635</v>
      </c>
      <c r="D61" s="1" t="s">
        <v>650</v>
      </c>
      <c r="E61" s="5">
        <v>15000</v>
      </c>
      <c r="F61" s="6">
        <v>16572.849999999999</v>
      </c>
      <c r="G61" s="7">
        <v>1.37E-2</v>
      </c>
      <c r="H61" s="11">
        <v>47458</v>
      </c>
      <c r="J61" s="6">
        <v>6.7750000000000004</v>
      </c>
    </row>
    <row r="62" spans="1:10" x14ac:dyDescent="0.35">
      <c r="A62" s="1">
        <v>43</v>
      </c>
      <c r="B62" s="1" t="s">
        <v>648</v>
      </c>
      <c r="C62" s="1" t="s">
        <v>1636</v>
      </c>
      <c r="D62" s="1" t="s">
        <v>638</v>
      </c>
      <c r="E62" s="5">
        <v>10000</v>
      </c>
      <c r="F62" s="6">
        <v>10726.02</v>
      </c>
      <c r="G62" s="7">
        <v>8.8999999999999999E-3</v>
      </c>
      <c r="H62" s="11">
        <v>47238</v>
      </c>
      <c r="J62" s="6">
        <v>6.7350000000000003</v>
      </c>
    </row>
    <row r="63" spans="1:10" x14ac:dyDescent="0.35">
      <c r="A63" s="1">
        <v>44</v>
      </c>
      <c r="B63" s="1" t="s">
        <v>636</v>
      </c>
      <c r="C63" s="1" t="s">
        <v>637</v>
      </c>
      <c r="D63" s="1" t="s">
        <v>638</v>
      </c>
      <c r="E63" s="5">
        <v>10000</v>
      </c>
      <c r="F63" s="6">
        <v>10121.69</v>
      </c>
      <c r="G63" s="7">
        <v>8.3999999999999995E-3</v>
      </c>
      <c r="H63" s="11">
        <v>47102</v>
      </c>
      <c r="J63" s="6">
        <v>7.3550000000000004</v>
      </c>
    </row>
    <row r="64" spans="1:10" x14ac:dyDescent="0.35">
      <c r="A64" s="1">
        <v>45</v>
      </c>
      <c r="B64" s="1" t="s">
        <v>1294</v>
      </c>
      <c r="C64" s="1" t="s">
        <v>1637</v>
      </c>
      <c r="D64" s="1" t="s">
        <v>638</v>
      </c>
      <c r="E64" s="5">
        <v>7500</v>
      </c>
      <c r="F64" s="6">
        <v>7737.81</v>
      </c>
      <c r="G64" s="7">
        <v>6.4000000000000003E-3</v>
      </c>
      <c r="H64" s="11">
        <v>52821</v>
      </c>
      <c r="I64" s="1" t="s">
        <v>1638</v>
      </c>
      <c r="J64" s="6">
        <v>7.2599</v>
      </c>
    </row>
    <row r="65" spans="1:10" x14ac:dyDescent="0.35">
      <c r="A65" s="1">
        <v>46</v>
      </c>
      <c r="B65" s="1" t="s">
        <v>1246</v>
      </c>
      <c r="C65" s="1" t="s">
        <v>1639</v>
      </c>
      <c r="D65" s="1" t="s">
        <v>638</v>
      </c>
      <c r="E65" s="5">
        <v>65</v>
      </c>
      <c r="F65" s="6">
        <v>6923.68</v>
      </c>
      <c r="G65" s="7">
        <v>5.7000000000000002E-3</v>
      </c>
      <c r="H65" s="11">
        <v>46473</v>
      </c>
      <c r="J65" s="6">
        <v>6.7439999999999998</v>
      </c>
    </row>
    <row r="66" spans="1:10" x14ac:dyDescent="0.35">
      <c r="A66" s="1">
        <v>47</v>
      </c>
      <c r="B66" s="1" t="s">
        <v>1693</v>
      </c>
      <c r="C66" s="1" t="s">
        <v>1640</v>
      </c>
      <c r="D66" s="1" t="s">
        <v>1230</v>
      </c>
      <c r="E66" s="5">
        <v>50</v>
      </c>
      <c r="F66" s="6">
        <v>5266.69</v>
      </c>
      <c r="G66" s="7">
        <v>4.4000000000000003E-3</v>
      </c>
      <c r="H66" s="11">
        <v>82057</v>
      </c>
      <c r="I66" s="1" t="s">
        <v>1641</v>
      </c>
      <c r="J66" s="6">
        <v>7.2449000000000003</v>
      </c>
    </row>
    <row r="67" spans="1:10" x14ac:dyDescent="0.35">
      <c r="A67" s="1">
        <v>48</v>
      </c>
      <c r="B67" s="1" t="s">
        <v>833</v>
      </c>
      <c r="C67" s="1" t="s">
        <v>1642</v>
      </c>
      <c r="D67" s="1" t="s">
        <v>638</v>
      </c>
      <c r="E67" s="5">
        <v>5000</v>
      </c>
      <c r="F67" s="6">
        <v>5250.56</v>
      </c>
      <c r="G67" s="7">
        <v>4.3E-3</v>
      </c>
      <c r="H67" s="11">
        <v>46576</v>
      </c>
      <c r="J67" s="6">
        <v>6.85</v>
      </c>
    </row>
    <row r="68" spans="1:10" x14ac:dyDescent="0.35">
      <c r="A68" s="1">
        <v>49</v>
      </c>
      <c r="B68" s="1" t="s">
        <v>640</v>
      </c>
      <c r="C68" s="1" t="s">
        <v>641</v>
      </c>
      <c r="D68" s="1" t="s">
        <v>638</v>
      </c>
      <c r="E68" s="5">
        <v>5000</v>
      </c>
      <c r="F68" s="6">
        <v>5153.74</v>
      </c>
      <c r="G68" s="7">
        <v>4.3E-3</v>
      </c>
      <c r="H68" s="11">
        <v>46234</v>
      </c>
      <c r="J68" s="6">
        <v>6.49</v>
      </c>
    </row>
    <row r="69" spans="1:10" x14ac:dyDescent="0.35">
      <c r="A69" s="1">
        <v>50</v>
      </c>
      <c r="B69" s="1" t="s">
        <v>1238</v>
      </c>
      <c r="C69" s="1" t="s">
        <v>1643</v>
      </c>
      <c r="D69" s="1" t="s">
        <v>638</v>
      </c>
      <c r="E69" s="5">
        <v>5000</v>
      </c>
      <c r="F69" s="6">
        <v>5122.96</v>
      </c>
      <c r="G69" s="7">
        <v>4.1999999999999997E-3</v>
      </c>
      <c r="H69" s="11">
        <v>46496</v>
      </c>
      <c r="J69" s="6">
        <v>6.61</v>
      </c>
    </row>
    <row r="70" spans="1:10" x14ac:dyDescent="0.35">
      <c r="A70" s="1">
        <v>51</v>
      </c>
      <c r="B70" s="1" t="s">
        <v>645</v>
      </c>
      <c r="C70" s="1" t="s">
        <v>647</v>
      </c>
      <c r="D70" s="1" t="s">
        <v>638</v>
      </c>
      <c r="E70" s="5">
        <v>500</v>
      </c>
      <c r="F70" s="6">
        <v>5066.99</v>
      </c>
      <c r="G70" s="7">
        <v>4.1999999999999997E-3</v>
      </c>
      <c r="H70" s="11">
        <v>48122</v>
      </c>
      <c r="J70" s="6">
        <v>6.9050000000000002</v>
      </c>
    </row>
    <row r="71" spans="1:10" x14ac:dyDescent="0.35">
      <c r="A71" s="1">
        <v>52</v>
      </c>
      <c r="B71" s="1" t="s">
        <v>642</v>
      </c>
      <c r="C71" s="1" t="s">
        <v>643</v>
      </c>
      <c r="D71" s="1" t="s">
        <v>644</v>
      </c>
      <c r="E71" s="5">
        <v>4250</v>
      </c>
      <c r="F71" s="6">
        <v>4253.6899999999996</v>
      </c>
      <c r="G71" s="7">
        <v>3.5000000000000001E-3</v>
      </c>
      <c r="H71" s="11">
        <v>47171</v>
      </c>
      <c r="J71" s="6">
        <v>7.86</v>
      </c>
    </row>
    <row r="72" spans="1:10" x14ac:dyDescent="0.35">
      <c r="A72" s="1">
        <v>53</v>
      </c>
      <c r="B72" s="1" t="s">
        <v>640</v>
      </c>
      <c r="C72" s="1" t="s">
        <v>1644</v>
      </c>
      <c r="D72" s="1" t="s">
        <v>638</v>
      </c>
      <c r="E72" s="5">
        <v>2500</v>
      </c>
      <c r="F72" s="6">
        <v>2672.22</v>
      </c>
      <c r="G72" s="7">
        <v>2.2000000000000001E-3</v>
      </c>
      <c r="H72" s="11">
        <v>51104</v>
      </c>
      <c r="J72" s="6">
        <v>7.1647999999999996</v>
      </c>
    </row>
    <row r="73" spans="1:10" x14ac:dyDescent="0.35">
      <c r="A73" s="1">
        <v>54</v>
      </c>
      <c r="B73" s="1" t="s">
        <v>642</v>
      </c>
      <c r="C73" s="1" t="s">
        <v>1645</v>
      </c>
      <c r="D73" s="1" t="s">
        <v>644</v>
      </c>
      <c r="E73" s="5">
        <v>2500</v>
      </c>
      <c r="F73" s="6">
        <v>2648.22</v>
      </c>
      <c r="G73" s="7">
        <v>2.2000000000000001E-3</v>
      </c>
      <c r="H73" s="11">
        <v>46867</v>
      </c>
      <c r="I73" s="1" t="s">
        <v>1646</v>
      </c>
      <c r="J73" s="6">
        <v>7.76</v>
      </c>
    </row>
    <row r="74" spans="1:10" x14ac:dyDescent="0.35">
      <c r="A74" s="1">
        <v>55</v>
      </c>
      <c r="B74" s="1" t="s">
        <v>1647</v>
      </c>
      <c r="C74" s="1" t="s">
        <v>1648</v>
      </c>
      <c r="D74" s="1" t="s">
        <v>638</v>
      </c>
      <c r="E74" s="5">
        <v>250</v>
      </c>
      <c r="F74" s="6">
        <v>2644.2</v>
      </c>
      <c r="G74" s="7">
        <v>2.2000000000000001E-3</v>
      </c>
      <c r="H74" s="11">
        <v>47091</v>
      </c>
      <c r="J74" s="6">
        <v>6.68</v>
      </c>
    </row>
    <row r="75" spans="1:10" x14ac:dyDescent="0.35">
      <c r="A75" s="1">
        <v>56</v>
      </c>
      <c r="B75" s="1" t="s">
        <v>1236</v>
      </c>
      <c r="C75" s="1" t="s">
        <v>1649</v>
      </c>
      <c r="D75" s="1" t="s">
        <v>638</v>
      </c>
      <c r="E75" s="5">
        <v>2500</v>
      </c>
      <c r="F75" s="6">
        <v>2630.78</v>
      </c>
      <c r="G75" s="7">
        <v>2.2000000000000001E-3</v>
      </c>
      <c r="H75" s="11">
        <v>46559</v>
      </c>
      <c r="J75" s="6">
        <v>6.9474999999999998</v>
      </c>
    </row>
    <row r="76" spans="1:10" x14ac:dyDescent="0.35">
      <c r="A76" s="1">
        <v>57</v>
      </c>
      <c r="B76" s="1" t="s">
        <v>1228</v>
      </c>
      <c r="C76" s="1" t="s">
        <v>1229</v>
      </c>
      <c r="D76" s="1" t="s">
        <v>1230</v>
      </c>
      <c r="E76" s="5">
        <v>2500</v>
      </c>
      <c r="F76" s="6">
        <v>2621.78</v>
      </c>
      <c r="G76" s="7">
        <v>2.2000000000000001E-3</v>
      </c>
      <c r="H76" s="11">
        <v>46157</v>
      </c>
      <c r="J76" s="6">
        <v>7.1275000000000004</v>
      </c>
    </row>
    <row r="77" spans="1:10" x14ac:dyDescent="0.35">
      <c r="A77" s="1">
        <v>58</v>
      </c>
      <c r="B77" s="1" t="s">
        <v>1650</v>
      </c>
      <c r="C77" s="1" t="s">
        <v>1651</v>
      </c>
      <c r="D77" s="1" t="s">
        <v>638</v>
      </c>
      <c r="E77" s="5">
        <v>2500</v>
      </c>
      <c r="F77" s="6">
        <v>2611.0100000000002</v>
      </c>
      <c r="G77" s="7">
        <v>2.2000000000000001E-3</v>
      </c>
      <c r="H77" s="11">
        <v>50962</v>
      </c>
      <c r="J77" s="6">
        <v>7.17</v>
      </c>
    </row>
    <row r="78" spans="1:10" x14ac:dyDescent="0.35">
      <c r="A78" s="1">
        <v>59</v>
      </c>
      <c r="B78" s="1" t="s">
        <v>1647</v>
      </c>
      <c r="C78" s="1" t="s">
        <v>1652</v>
      </c>
      <c r="D78" s="1" t="s">
        <v>638</v>
      </c>
      <c r="E78" s="5">
        <v>2500</v>
      </c>
      <c r="F78" s="6">
        <v>2610.69</v>
      </c>
      <c r="G78" s="7">
        <v>2.2000000000000001E-3</v>
      </c>
      <c r="H78" s="11">
        <v>51088</v>
      </c>
      <c r="J78" s="6">
        <v>7.1550000000000002</v>
      </c>
    </row>
    <row r="79" spans="1:10" x14ac:dyDescent="0.35">
      <c r="A79" s="1">
        <v>60</v>
      </c>
      <c r="B79" s="1" t="s">
        <v>642</v>
      </c>
      <c r="C79" s="1" t="s">
        <v>1346</v>
      </c>
      <c r="D79" s="1" t="s">
        <v>644</v>
      </c>
      <c r="E79" s="5">
        <v>2500</v>
      </c>
      <c r="F79" s="6">
        <v>2607.19</v>
      </c>
      <c r="G79" s="7">
        <v>2.2000000000000001E-3</v>
      </c>
      <c r="H79" s="11">
        <v>46961</v>
      </c>
      <c r="I79" s="1" t="s">
        <v>1347</v>
      </c>
      <c r="J79" s="6">
        <v>7.78</v>
      </c>
    </row>
    <row r="80" spans="1:10" x14ac:dyDescent="0.35">
      <c r="A80" s="1">
        <v>61</v>
      </c>
      <c r="B80" s="1" t="s">
        <v>642</v>
      </c>
      <c r="C80" s="1" t="s">
        <v>1348</v>
      </c>
      <c r="D80" s="1" t="s">
        <v>644</v>
      </c>
      <c r="E80" s="5">
        <v>2500</v>
      </c>
      <c r="F80" s="6">
        <v>2584.2199999999998</v>
      </c>
      <c r="G80" s="7">
        <v>2.0999999999999999E-3</v>
      </c>
      <c r="H80" s="11">
        <v>46234</v>
      </c>
      <c r="J80" s="6">
        <v>7.3849999999999998</v>
      </c>
    </row>
    <row r="81" spans="1:10" x14ac:dyDescent="0.35">
      <c r="A81" s="1">
        <v>62</v>
      </c>
      <c r="B81" s="1" t="s">
        <v>645</v>
      </c>
      <c r="C81" s="1" t="s">
        <v>1653</v>
      </c>
      <c r="D81" s="1" t="s">
        <v>638</v>
      </c>
      <c r="E81" s="5">
        <v>2500</v>
      </c>
      <c r="F81" s="6">
        <v>2576.5300000000002</v>
      </c>
      <c r="G81" s="7">
        <v>2.0999999999999999E-3</v>
      </c>
      <c r="H81" s="11">
        <v>48136</v>
      </c>
      <c r="J81" s="6">
        <v>6.9050000000000002</v>
      </c>
    </row>
    <row r="82" spans="1:10" x14ac:dyDescent="0.35">
      <c r="A82" s="1">
        <v>63</v>
      </c>
      <c r="B82" s="1" t="s">
        <v>1248</v>
      </c>
      <c r="C82" s="1" t="s">
        <v>1654</v>
      </c>
      <c r="D82" s="1" t="s">
        <v>1230</v>
      </c>
      <c r="E82" s="5">
        <v>78</v>
      </c>
      <c r="F82" s="6">
        <v>845.59</v>
      </c>
      <c r="G82" s="7">
        <v>6.9999999999999999E-4</v>
      </c>
      <c r="H82" s="11">
        <v>46028</v>
      </c>
      <c r="J82" s="6">
        <v>6.9326999999999996</v>
      </c>
    </row>
    <row r="83" spans="1:10" x14ac:dyDescent="0.35">
      <c r="A83" s="8"/>
      <c r="B83" s="8" t="s">
        <v>88</v>
      </c>
      <c r="C83" s="8"/>
      <c r="D83" s="8"/>
      <c r="E83" s="8"/>
      <c r="F83" s="9">
        <v>109249.11</v>
      </c>
      <c r="G83" s="10">
        <v>9.0499999999999997E-2</v>
      </c>
    </row>
    <row r="85" spans="1:10" x14ac:dyDescent="0.35">
      <c r="B85" s="3" t="s">
        <v>651</v>
      </c>
    </row>
    <row r="86" spans="1:10" x14ac:dyDescent="0.35">
      <c r="A86" s="1">
        <v>64</v>
      </c>
      <c r="B86" s="1" t="s">
        <v>652</v>
      </c>
      <c r="C86" s="1" t="s">
        <v>653</v>
      </c>
      <c r="D86" s="1" t="s">
        <v>654</v>
      </c>
      <c r="E86" s="5">
        <v>72500000</v>
      </c>
      <c r="F86" s="6">
        <v>68615.929999999993</v>
      </c>
      <c r="G86" s="7">
        <v>5.67E-2</v>
      </c>
      <c r="H86" s="11">
        <v>60372</v>
      </c>
      <c r="J86" s="6">
        <v>7.3880999999999997</v>
      </c>
    </row>
    <row r="87" spans="1:10" x14ac:dyDescent="0.35">
      <c r="A87" s="1">
        <v>65</v>
      </c>
      <c r="B87" s="1" t="s">
        <v>1303</v>
      </c>
      <c r="C87" s="1" t="s">
        <v>1304</v>
      </c>
      <c r="D87" s="1" t="s">
        <v>654</v>
      </c>
      <c r="E87" s="5">
        <v>27500000</v>
      </c>
      <c r="F87" s="6">
        <v>28781.08</v>
      </c>
      <c r="G87" s="7">
        <v>2.3800000000000002E-2</v>
      </c>
      <c r="H87" s="11">
        <v>48844</v>
      </c>
      <c r="J87" s="6">
        <v>6.2439</v>
      </c>
    </row>
    <row r="88" spans="1:10" x14ac:dyDescent="0.35">
      <c r="A88" s="1">
        <v>66</v>
      </c>
      <c r="B88" s="1" t="s">
        <v>655</v>
      </c>
      <c r="C88" s="1" t="s">
        <v>656</v>
      </c>
      <c r="D88" s="1" t="s">
        <v>654</v>
      </c>
      <c r="E88" s="5">
        <v>21000000</v>
      </c>
      <c r="F88" s="6">
        <v>21255.35</v>
      </c>
      <c r="G88" s="7">
        <v>1.7600000000000001E-2</v>
      </c>
      <c r="H88" s="11">
        <v>56844</v>
      </c>
      <c r="J88" s="6">
        <v>7.3094999999999999</v>
      </c>
    </row>
    <row r="89" spans="1:10" x14ac:dyDescent="0.35">
      <c r="A89" s="1">
        <v>67</v>
      </c>
      <c r="B89" s="1" t="s">
        <v>657</v>
      </c>
      <c r="C89" s="1" t="s">
        <v>658</v>
      </c>
      <c r="D89" s="1" t="s">
        <v>654</v>
      </c>
      <c r="E89" s="5">
        <v>12000000</v>
      </c>
      <c r="F89" s="6">
        <v>11959.6</v>
      </c>
      <c r="G89" s="7">
        <v>9.9000000000000008E-3</v>
      </c>
      <c r="H89" s="11">
        <v>56466</v>
      </c>
      <c r="J89" s="6">
        <v>7.3083999999999998</v>
      </c>
    </row>
    <row r="90" spans="1:10" x14ac:dyDescent="0.35">
      <c r="A90" s="1">
        <v>68</v>
      </c>
      <c r="B90" s="1" t="s">
        <v>659</v>
      </c>
      <c r="C90" s="1" t="s">
        <v>660</v>
      </c>
      <c r="D90" s="1" t="s">
        <v>654</v>
      </c>
      <c r="E90" s="5">
        <v>9000000</v>
      </c>
      <c r="F90" s="6">
        <v>9058.36</v>
      </c>
      <c r="G90" s="7">
        <v>7.4999999999999997E-3</v>
      </c>
      <c r="H90" s="11">
        <v>51691</v>
      </c>
      <c r="J90" s="6">
        <v>7.375</v>
      </c>
    </row>
    <row r="91" spans="1:10" x14ac:dyDescent="0.35">
      <c r="A91" s="1">
        <v>69</v>
      </c>
      <c r="B91" s="1" t="s">
        <v>1655</v>
      </c>
      <c r="C91" s="1" t="s">
        <v>1656</v>
      </c>
      <c r="D91" s="1" t="s">
        <v>654</v>
      </c>
      <c r="E91" s="5">
        <v>7500000</v>
      </c>
      <c r="F91" s="6">
        <v>7485.38</v>
      </c>
      <c r="G91" s="7">
        <v>6.1999999999999998E-3</v>
      </c>
      <c r="H91" s="11">
        <v>52815</v>
      </c>
      <c r="J91" s="6">
        <v>7.4374000000000002</v>
      </c>
    </row>
    <row r="92" spans="1:10" x14ac:dyDescent="0.35">
      <c r="A92" s="1">
        <v>70</v>
      </c>
      <c r="B92" s="1" t="s">
        <v>1657</v>
      </c>
      <c r="C92" s="1" t="s">
        <v>1658</v>
      </c>
      <c r="D92" s="1" t="s">
        <v>654</v>
      </c>
      <c r="E92" s="5">
        <v>6500000</v>
      </c>
      <c r="F92" s="6">
        <v>6546.59</v>
      </c>
      <c r="G92" s="7">
        <v>5.4000000000000003E-3</v>
      </c>
      <c r="H92" s="11">
        <v>53610</v>
      </c>
      <c r="J92" s="6">
        <v>7.0850999999999997</v>
      </c>
    </row>
    <row r="93" spans="1:10" x14ac:dyDescent="0.35">
      <c r="A93" s="1">
        <v>71</v>
      </c>
      <c r="B93" s="1" t="s">
        <v>1659</v>
      </c>
      <c r="C93" s="1" t="s">
        <v>1660</v>
      </c>
      <c r="D93" s="1" t="s">
        <v>654</v>
      </c>
      <c r="E93" s="5">
        <v>6000000</v>
      </c>
      <c r="F93" s="6">
        <v>5804.14</v>
      </c>
      <c r="G93" s="7">
        <v>4.7999999999999996E-3</v>
      </c>
      <c r="H93" s="11">
        <v>51822</v>
      </c>
      <c r="J93" s="6">
        <v>7.37</v>
      </c>
    </row>
    <row r="94" spans="1:10" x14ac:dyDescent="0.35">
      <c r="A94" s="1">
        <v>72</v>
      </c>
      <c r="B94" s="1" t="s">
        <v>1661</v>
      </c>
      <c r="C94" s="1" t="s">
        <v>1662</v>
      </c>
      <c r="D94" s="1" t="s">
        <v>654</v>
      </c>
      <c r="E94" s="5">
        <v>5000000</v>
      </c>
      <c r="F94" s="6">
        <v>5162.9799999999996</v>
      </c>
      <c r="G94" s="7">
        <v>4.3E-3</v>
      </c>
      <c r="H94" s="11">
        <v>47856</v>
      </c>
      <c r="J94" s="6">
        <v>6.8956999999999997</v>
      </c>
    </row>
    <row r="95" spans="1:10" x14ac:dyDescent="0.35">
      <c r="A95" s="1">
        <v>73</v>
      </c>
      <c r="B95" s="1" t="s">
        <v>1311</v>
      </c>
      <c r="C95" s="1" t="s">
        <v>1312</v>
      </c>
      <c r="D95" s="1" t="s">
        <v>654</v>
      </c>
      <c r="E95" s="5">
        <v>4000000</v>
      </c>
      <c r="F95" s="6">
        <v>3996.03</v>
      </c>
      <c r="G95" s="7">
        <v>3.3E-3</v>
      </c>
      <c r="H95" s="11">
        <v>60014</v>
      </c>
      <c r="J95" s="6">
        <v>7.4097</v>
      </c>
    </row>
    <row r="96" spans="1:10" x14ac:dyDescent="0.35">
      <c r="A96" s="1">
        <v>74</v>
      </c>
      <c r="B96" s="1" t="s">
        <v>1663</v>
      </c>
      <c r="C96" s="1" t="s">
        <v>1664</v>
      </c>
      <c r="D96" s="1" t="s">
        <v>654</v>
      </c>
      <c r="E96" s="5">
        <v>2500000</v>
      </c>
      <c r="F96" s="6">
        <v>2511.52</v>
      </c>
      <c r="G96" s="7">
        <v>2.0999999999999999E-3</v>
      </c>
      <c r="H96" s="11">
        <v>52449</v>
      </c>
      <c r="J96" s="6">
        <v>7.4074</v>
      </c>
    </row>
    <row r="97" spans="1:10" x14ac:dyDescent="0.35">
      <c r="A97" s="1">
        <v>75</v>
      </c>
      <c r="B97" s="1" t="s">
        <v>1665</v>
      </c>
      <c r="C97" s="1" t="s">
        <v>1666</v>
      </c>
      <c r="D97" s="1" t="s">
        <v>654</v>
      </c>
      <c r="E97" s="5">
        <v>1500000</v>
      </c>
      <c r="F97" s="6">
        <v>1578.08</v>
      </c>
      <c r="G97" s="7">
        <v>1.2999999999999999E-3</v>
      </c>
      <c r="H97" s="11">
        <v>48259</v>
      </c>
      <c r="J97" s="6">
        <v>7.0510000000000002</v>
      </c>
    </row>
    <row r="98" spans="1:10" x14ac:dyDescent="0.35">
      <c r="A98" s="1">
        <v>76</v>
      </c>
      <c r="B98" s="1" t="s">
        <v>1667</v>
      </c>
      <c r="C98" s="1" t="s">
        <v>1668</v>
      </c>
      <c r="D98" s="1" t="s">
        <v>654</v>
      </c>
      <c r="E98" s="5">
        <v>250000</v>
      </c>
      <c r="F98" s="6">
        <v>257.05</v>
      </c>
      <c r="G98" s="7">
        <v>2.0000000000000001E-4</v>
      </c>
      <c r="H98" s="11">
        <v>46279</v>
      </c>
      <c r="J98" s="6">
        <v>5.7257999999999996</v>
      </c>
    </row>
    <row r="99" spans="1:10" x14ac:dyDescent="0.35">
      <c r="A99" s="8"/>
      <c r="B99" s="8" t="s">
        <v>88</v>
      </c>
      <c r="C99" s="8"/>
      <c r="D99" s="8"/>
      <c r="E99" s="8"/>
      <c r="F99" s="9">
        <v>173012.09</v>
      </c>
      <c r="G99" s="10">
        <v>0.1431</v>
      </c>
    </row>
    <row r="101" spans="1:10" x14ac:dyDescent="0.35">
      <c r="B101" s="3" t="s">
        <v>89</v>
      </c>
    </row>
    <row r="102" spans="1:10" x14ac:dyDescent="0.35">
      <c r="B102" s="3" t="s">
        <v>1243</v>
      </c>
    </row>
    <row r="103" spans="1:10" x14ac:dyDescent="0.35">
      <c r="A103" s="1">
        <v>77</v>
      </c>
      <c r="B103" s="1" t="s">
        <v>1669</v>
      </c>
      <c r="C103" s="1" t="s">
        <v>1670</v>
      </c>
      <c r="D103" s="1" t="s">
        <v>1245</v>
      </c>
      <c r="E103" s="5">
        <v>2000</v>
      </c>
      <c r="F103" s="6">
        <v>9937</v>
      </c>
      <c r="G103" s="7">
        <v>8.2000000000000007E-3</v>
      </c>
      <c r="H103" s="11">
        <v>46030</v>
      </c>
      <c r="J103" s="6">
        <v>6.0902000000000003</v>
      </c>
    </row>
    <row r="104" spans="1:10" x14ac:dyDescent="0.35">
      <c r="A104" s="8"/>
      <c r="B104" s="8" t="s">
        <v>88</v>
      </c>
      <c r="C104" s="8"/>
      <c r="D104" s="8"/>
      <c r="E104" s="8"/>
      <c r="F104" s="9">
        <v>9937</v>
      </c>
      <c r="G104" s="10">
        <v>8.2000000000000007E-3</v>
      </c>
    </row>
    <row r="106" spans="1:10" x14ac:dyDescent="0.35">
      <c r="B106" s="3" t="s">
        <v>1264</v>
      </c>
    </row>
    <row r="107" spans="1:10" x14ac:dyDescent="0.35">
      <c r="B107" s="3" t="s">
        <v>13</v>
      </c>
    </row>
    <row r="108" spans="1:10" x14ac:dyDescent="0.35">
      <c r="A108" s="1">
        <v>78</v>
      </c>
      <c r="B108" s="1" t="s">
        <v>1671</v>
      </c>
      <c r="C108" s="1" t="s">
        <v>1672</v>
      </c>
      <c r="D108" s="1" t="s">
        <v>1245</v>
      </c>
      <c r="E108" s="5">
        <v>1500</v>
      </c>
      <c r="F108" s="6">
        <v>7453.54</v>
      </c>
      <c r="G108" s="7">
        <v>6.1999999999999998E-3</v>
      </c>
      <c r="H108" s="11">
        <v>46027</v>
      </c>
      <c r="J108" s="6">
        <v>6.5007999999999999</v>
      </c>
    </row>
    <row r="109" spans="1:10" x14ac:dyDescent="0.35">
      <c r="A109" s="1">
        <v>79</v>
      </c>
      <c r="B109" s="1" t="s">
        <v>1241</v>
      </c>
      <c r="C109" s="1" t="s">
        <v>1265</v>
      </c>
      <c r="D109" s="1" t="s">
        <v>1245</v>
      </c>
      <c r="E109" s="5">
        <v>1000</v>
      </c>
      <c r="F109" s="6">
        <v>4729.7299999999996</v>
      </c>
      <c r="G109" s="7">
        <v>3.8999999999999998E-3</v>
      </c>
      <c r="H109" s="11">
        <v>46283</v>
      </c>
      <c r="J109" s="6">
        <v>7.1675000000000004</v>
      </c>
    </row>
    <row r="110" spans="1:10" x14ac:dyDescent="0.35">
      <c r="A110" s="8"/>
      <c r="B110" s="8" t="s">
        <v>88</v>
      </c>
      <c r="C110" s="8"/>
      <c r="D110" s="8"/>
      <c r="E110" s="8"/>
      <c r="F110" s="9">
        <v>12183.27</v>
      </c>
      <c r="G110" s="10">
        <v>1.01E-2</v>
      </c>
    </row>
    <row r="112" spans="1:10" x14ac:dyDescent="0.35">
      <c r="A112" s="1">
        <v>80</v>
      </c>
      <c r="B112" s="3" t="s">
        <v>90</v>
      </c>
      <c r="F112" s="6">
        <v>43694.12</v>
      </c>
      <c r="G112" s="7">
        <v>3.61E-2</v>
      </c>
      <c r="H112" s="11">
        <v>45992</v>
      </c>
    </row>
    <row r="113" spans="1:10" x14ac:dyDescent="0.35">
      <c r="A113" s="8"/>
      <c r="B113" s="8" t="s">
        <v>88</v>
      </c>
      <c r="C113" s="8"/>
      <c r="D113" s="8"/>
      <c r="E113" s="8"/>
      <c r="F113" s="9">
        <v>43694.12</v>
      </c>
      <c r="G113" s="10">
        <v>3.61E-2</v>
      </c>
    </row>
    <row r="115" spans="1:10" x14ac:dyDescent="0.35">
      <c r="B115" s="3" t="s">
        <v>158</v>
      </c>
    </row>
    <row r="116" spans="1:10" x14ac:dyDescent="0.35">
      <c r="A116" s="1">
        <v>81</v>
      </c>
      <c r="B116" s="1" t="s">
        <v>1673</v>
      </c>
      <c r="C116" s="1" t="s">
        <v>1674</v>
      </c>
      <c r="D116" s="1" t="s">
        <v>158</v>
      </c>
      <c r="E116" s="5">
        <v>50704568.197999999</v>
      </c>
      <c r="F116" s="6">
        <v>26399.43</v>
      </c>
      <c r="G116" s="7">
        <v>2.18E-2</v>
      </c>
      <c r="J116" s="6">
        <v>6.5141989999999996</v>
      </c>
    </row>
    <row r="117" spans="1:10" x14ac:dyDescent="0.35">
      <c r="A117" s="8"/>
      <c r="B117" s="8" t="s">
        <v>88</v>
      </c>
      <c r="C117" s="8"/>
      <c r="D117" s="8"/>
      <c r="E117" s="8"/>
      <c r="F117" s="9">
        <v>26399.43</v>
      </c>
      <c r="G117" s="10">
        <v>2.18E-2</v>
      </c>
    </row>
    <row r="119" spans="1:10" x14ac:dyDescent="0.35">
      <c r="B119" s="3" t="s">
        <v>91</v>
      </c>
    </row>
    <row r="120" spans="1:10" x14ac:dyDescent="0.35">
      <c r="B120" s="1" t="s">
        <v>92</v>
      </c>
      <c r="E120" s="5"/>
      <c r="F120" s="6">
        <v>2523.65</v>
      </c>
      <c r="G120" s="7">
        <v>1.6000000000000001E-3</v>
      </c>
      <c r="J120" s="6"/>
    </row>
    <row r="121" spans="1:10" x14ac:dyDescent="0.35">
      <c r="A121" s="8"/>
      <c r="B121" s="8" t="s">
        <v>88</v>
      </c>
      <c r="C121" s="8"/>
      <c r="D121" s="8"/>
      <c r="E121" s="8"/>
      <c r="F121" s="9">
        <v>2523.65</v>
      </c>
      <c r="G121" s="10">
        <v>1.6000000000000001E-3</v>
      </c>
    </row>
    <row r="123" spans="1:10" x14ac:dyDescent="0.35">
      <c r="A123" s="4"/>
      <c r="B123" s="4" t="s">
        <v>93</v>
      </c>
      <c r="C123" s="4"/>
      <c r="D123" s="4"/>
      <c r="E123" s="4"/>
      <c r="F123" s="12">
        <v>1210535.8899999999</v>
      </c>
      <c r="G123" s="13">
        <v>1</v>
      </c>
    </row>
    <row r="124" spans="1:10" x14ac:dyDescent="0.35">
      <c r="A124" s="1" t="s">
        <v>97</v>
      </c>
    </row>
    <row r="125" spans="1:10" x14ac:dyDescent="0.35">
      <c r="A125" s="1">
        <v>1</v>
      </c>
      <c r="B125" s="1" t="s">
        <v>1675</v>
      </c>
    </row>
    <row r="126" spans="1:10" x14ac:dyDescent="0.35">
      <c r="A126" s="14">
        <v>2</v>
      </c>
      <c r="B126" s="14" t="s">
        <v>333</v>
      </c>
    </row>
    <row r="127" spans="1:10" x14ac:dyDescent="0.35">
      <c r="A127" s="15">
        <v>3</v>
      </c>
      <c r="B127" s="15" t="s">
        <v>98</v>
      </c>
    </row>
    <row r="128" spans="1:10" ht="136.5" customHeight="1" x14ac:dyDescent="0.35">
      <c r="A128">
        <v>4</v>
      </c>
      <c r="B128" s="50" t="s">
        <v>1682</v>
      </c>
      <c r="C128" s="50"/>
      <c r="D128" s="50"/>
      <c r="E128" s="50"/>
      <c r="F128" s="50"/>
      <c r="G128"/>
      <c r="H128"/>
    </row>
    <row r="129" spans="1:8" ht="81" x14ac:dyDescent="0.35">
      <c r="A129"/>
      <c r="B129" s="22" t="s">
        <v>1683</v>
      </c>
      <c r="C129" s="22" t="s">
        <v>4</v>
      </c>
      <c r="D129" s="51" t="s">
        <v>1684</v>
      </c>
      <c r="E129" s="51"/>
      <c r="F129" s="22" t="s">
        <v>1685</v>
      </c>
      <c r="G129" s="23" t="s">
        <v>1686</v>
      </c>
      <c r="H129" s="22" t="s">
        <v>1687</v>
      </c>
    </row>
    <row r="130" spans="1:8" ht="27" x14ac:dyDescent="0.35">
      <c r="A130"/>
      <c r="B130" s="24" t="s">
        <v>1688</v>
      </c>
      <c r="C130" s="24" t="s">
        <v>1689</v>
      </c>
      <c r="D130" s="25">
        <v>0</v>
      </c>
      <c r="E130" s="26">
        <v>0</v>
      </c>
      <c r="F130" s="52">
        <v>5965.03089</v>
      </c>
      <c r="G130" s="27">
        <v>372.15</v>
      </c>
      <c r="H130" s="28">
        <v>45218</v>
      </c>
    </row>
    <row r="131" spans="1:8" ht="27" x14ac:dyDescent="0.35">
      <c r="A131"/>
      <c r="B131" s="24" t="s">
        <v>1688</v>
      </c>
      <c r="C131" s="24" t="s">
        <v>1689</v>
      </c>
      <c r="D131" s="25">
        <v>0</v>
      </c>
      <c r="E131" s="26">
        <v>0</v>
      </c>
      <c r="F131" s="53"/>
      <c r="G131" s="27">
        <v>188.35844</v>
      </c>
      <c r="H131" s="28">
        <v>45715</v>
      </c>
    </row>
    <row r="132" spans="1:8" ht="14.5" x14ac:dyDescent="0.35">
      <c r="A132"/>
      <c r="B132" s="41"/>
      <c r="C132" s="41"/>
      <c r="D132" s="41"/>
      <c r="E132" s="40"/>
      <c r="F132" s="41"/>
      <c r="G132" s="42"/>
      <c r="H132" s="43"/>
    </row>
    <row r="133" spans="1:8" ht="14.5" x14ac:dyDescent="0.35">
      <c r="A133">
        <v>5</v>
      </c>
      <c r="B133" s="17" t="s">
        <v>1690</v>
      </c>
      <c r="C133" s="17"/>
      <c r="D133" s="17"/>
    </row>
    <row r="134" spans="1:8" ht="14.5" x14ac:dyDescent="0.35">
      <c r="A134"/>
      <c r="B134" s="29" t="s">
        <v>1691</v>
      </c>
      <c r="C134" s="30" t="s">
        <v>4</v>
      </c>
      <c r="D134" s="30" t="s">
        <v>1692</v>
      </c>
    </row>
    <row r="135" spans="1:8" ht="14.5" x14ac:dyDescent="0.35">
      <c r="A135"/>
      <c r="B135" s="31" t="s">
        <v>1693</v>
      </c>
      <c r="C135" s="32" t="s">
        <v>1640</v>
      </c>
      <c r="D135" s="33">
        <v>7.2449E-2</v>
      </c>
    </row>
    <row r="136" spans="1:8" ht="62" customHeight="1" x14ac:dyDescent="0.35">
      <c r="A136" s="44">
        <v>6</v>
      </c>
      <c r="B136" s="54" t="s">
        <v>1696</v>
      </c>
      <c r="C136" s="54"/>
      <c r="D136" s="54"/>
      <c r="E136" s="54"/>
      <c r="F136" s="54"/>
      <c r="G136" s="54"/>
      <c r="H136" s="54"/>
    </row>
    <row r="138" spans="1:8" ht="14.5" x14ac:dyDescent="0.35">
      <c r="B138" s="38" t="s">
        <v>100</v>
      </c>
    </row>
    <row r="151" spans="2:2" ht="14.5" x14ac:dyDescent="0.35">
      <c r="B151" s="38" t="s">
        <v>1676</v>
      </c>
    </row>
  </sheetData>
  <mergeCells count="5">
    <mergeCell ref="B1:F1"/>
    <mergeCell ref="B128:F128"/>
    <mergeCell ref="D129:E129"/>
    <mergeCell ref="F130:F131"/>
    <mergeCell ref="B136:H136"/>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L151"/>
  <sheetViews>
    <sheetView zoomScale="85" zoomScaleNormal="85" workbookViewId="0"/>
  </sheetViews>
  <sheetFormatPr defaultColWidth="8.7265625" defaultRowHeight="13.5" x14ac:dyDescent="0.35"/>
  <cols>
    <col min="1" max="1" width="6.54296875" style="1" bestFit="1" customWidth="1"/>
    <col min="2" max="2" width="45.1796875" style="1" bestFit="1" customWidth="1"/>
    <col min="3" max="3" width="12.1796875" style="1" bestFit="1" customWidth="1"/>
    <col min="4" max="4" width="18" style="1" bestFit="1" customWidth="1"/>
    <col min="5" max="5" width="10.26953125" style="1" bestFit="1" customWidth="1"/>
    <col min="6" max="6" width="23.81640625" style="1" bestFit="1" customWidth="1"/>
    <col min="7" max="7" width="14" style="1" bestFit="1" customWidth="1"/>
    <col min="8" max="8" width="12.54296875" style="1" bestFit="1" customWidth="1"/>
    <col min="9" max="9" width="14" style="1" bestFit="1" customWidth="1"/>
    <col min="10" max="10" width="7.54296875" style="1" bestFit="1" customWidth="1"/>
    <col min="11" max="11" width="18" style="1" bestFit="1" customWidth="1"/>
    <col min="12" max="12" width="7.54296875" style="1" bestFit="1" customWidth="1"/>
    <col min="13" max="16384" width="8.7265625" style="1"/>
  </cols>
  <sheetData>
    <row r="1" spans="1:12" ht="19" x14ac:dyDescent="0.45">
      <c r="A1" s="2"/>
      <c r="B1" s="48" t="s">
        <v>1449</v>
      </c>
      <c r="C1" s="49"/>
      <c r="D1" s="49"/>
      <c r="E1" s="49"/>
      <c r="F1" s="49"/>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203</v>
      </c>
      <c r="C8" s="1" t="s">
        <v>204</v>
      </c>
      <c r="D8" s="1" t="s">
        <v>205</v>
      </c>
      <c r="E8" s="5">
        <v>5470562</v>
      </c>
      <c r="F8" s="6">
        <v>13307.14</v>
      </c>
      <c r="G8" s="7">
        <v>9.0700000000000003E-2</v>
      </c>
      <c r="J8" s="6"/>
      <c r="K8" s="3" t="s">
        <v>94</v>
      </c>
      <c r="L8" s="3" t="s">
        <v>95</v>
      </c>
    </row>
    <row r="9" spans="1:12" x14ac:dyDescent="0.35">
      <c r="A9" s="1">
        <v>2</v>
      </c>
      <c r="B9" s="1" t="s">
        <v>573</v>
      </c>
      <c r="C9" s="1" t="s">
        <v>574</v>
      </c>
      <c r="D9" s="1" t="s">
        <v>193</v>
      </c>
      <c r="E9" s="5">
        <v>1244187</v>
      </c>
      <c r="F9" s="6">
        <v>12994.29</v>
      </c>
      <c r="G9" s="7">
        <v>8.8599999999999998E-2</v>
      </c>
      <c r="J9" s="6"/>
      <c r="K9" s="1" t="s">
        <v>193</v>
      </c>
      <c r="L9" s="7">
        <v>0.17399999999999999</v>
      </c>
    </row>
    <row r="10" spans="1:12" x14ac:dyDescent="0.35">
      <c r="A10" s="1">
        <v>3</v>
      </c>
      <c r="B10" s="1" t="s">
        <v>586</v>
      </c>
      <c r="C10" s="1" t="s">
        <v>587</v>
      </c>
      <c r="D10" s="1" t="s">
        <v>193</v>
      </c>
      <c r="E10" s="5">
        <v>7456242</v>
      </c>
      <c r="F10" s="6">
        <v>12523.5</v>
      </c>
      <c r="G10" s="7">
        <v>8.5400000000000004E-2</v>
      </c>
      <c r="J10" s="6"/>
      <c r="K10" s="1" t="s">
        <v>329</v>
      </c>
      <c r="L10" s="7">
        <v>0.15160000000000001</v>
      </c>
    </row>
    <row r="11" spans="1:12" x14ac:dyDescent="0.35">
      <c r="A11" s="1">
        <v>4</v>
      </c>
      <c r="B11" s="1" t="s">
        <v>188</v>
      </c>
      <c r="C11" s="1" t="s">
        <v>189</v>
      </c>
      <c r="D11" s="1" t="s">
        <v>190</v>
      </c>
      <c r="E11" s="5">
        <v>952790</v>
      </c>
      <c r="F11" s="6">
        <v>7702.35</v>
      </c>
      <c r="G11" s="7">
        <v>5.2499999999999998E-2</v>
      </c>
      <c r="J11" s="6"/>
      <c r="K11" s="1" t="s">
        <v>190</v>
      </c>
      <c r="L11" s="7">
        <v>0.14580000000000001</v>
      </c>
    </row>
    <row r="12" spans="1:12" x14ac:dyDescent="0.35">
      <c r="A12" s="1">
        <v>5</v>
      </c>
      <c r="B12" s="1" t="s">
        <v>575</v>
      </c>
      <c r="C12" s="1" t="s">
        <v>576</v>
      </c>
      <c r="D12" s="1" t="s">
        <v>190</v>
      </c>
      <c r="E12" s="5">
        <v>1516403</v>
      </c>
      <c r="F12" s="6">
        <v>7357.59</v>
      </c>
      <c r="G12" s="7">
        <v>5.0099999999999999E-2</v>
      </c>
      <c r="J12" s="6"/>
      <c r="K12" s="1" t="s">
        <v>205</v>
      </c>
      <c r="L12" s="7">
        <v>0.1303</v>
      </c>
    </row>
    <row r="13" spans="1:12" x14ac:dyDescent="0.35">
      <c r="A13" s="1">
        <v>6</v>
      </c>
      <c r="B13" s="1" t="s">
        <v>368</v>
      </c>
      <c r="C13" s="1" t="s">
        <v>369</v>
      </c>
      <c r="D13" s="1" t="s">
        <v>329</v>
      </c>
      <c r="E13" s="5">
        <v>1998861</v>
      </c>
      <c r="F13" s="6">
        <v>7177.91</v>
      </c>
      <c r="G13" s="7">
        <v>4.8899999999999999E-2</v>
      </c>
      <c r="J13" s="6"/>
      <c r="K13" s="1" t="s">
        <v>677</v>
      </c>
      <c r="L13" s="7">
        <v>0.128</v>
      </c>
    </row>
    <row r="14" spans="1:12" x14ac:dyDescent="0.35">
      <c r="A14" s="1">
        <v>7</v>
      </c>
      <c r="B14" s="1" t="s">
        <v>883</v>
      </c>
      <c r="C14" s="1" t="s">
        <v>884</v>
      </c>
      <c r="D14" s="1" t="s">
        <v>190</v>
      </c>
      <c r="E14" s="5">
        <v>2439055</v>
      </c>
      <c r="F14" s="6">
        <v>6341.06</v>
      </c>
      <c r="G14" s="7">
        <v>4.3200000000000002E-2</v>
      </c>
      <c r="J14" s="6"/>
      <c r="K14" s="1" t="s">
        <v>83</v>
      </c>
      <c r="L14" s="7">
        <v>0.1196</v>
      </c>
    </row>
    <row r="15" spans="1:12" x14ac:dyDescent="0.35">
      <c r="A15" s="1">
        <v>8</v>
      </c>
      <c r="B15" s="1" t="s">
        <v>755</v>
      </c>
      <c r="C15" s="1" t="s">
        <v>756</v>
      </c>
      <c r="D15" s="1" t="s">
        <v>83</v>
      </c>
      <c r="E15" s="5">
        <v>2278481</v>
      </c>
      <c r="F15" s="6">
        <v>6194.05</v>
      </c>
      <c r="G15" s="7">
        <v>4.2200000000000001E-2</v>
      </c>
      <c r="J15" s="6"/>
      <c r="K15" s="1" t="s">
        <v>214</v>
      </c>
      <c r="L15" s="7">
        <v>3.9300000000000002E-2</v>
      </c>
    </row>
    <row r="16" spans="1:12" x14ac:dyDescent="0.35">
      <c r="A16" s="1">
        <v>9</v>
      </c>
      <c r="B16" s="1" t="s">
        <v>799</v>
      </c>
      <c r="C16" s="1" t="s">
        <v>800</v>
      </c>
      <c r="D16" s="1" t="s">
        <v>329</v>
      </c>
      <c r="E16" s="5">
        <v>3760736</v>
      </c>
      <c r="F16" s="6">
        <v>6082.99</v>
      </c>
      <c r="G16" s="7">
        <v>4.1500000000000002E-2</v>
      </c>
      <c r="J16" s="6"/>
      <c r="K16" s="1" t="s">
        <v>585</v>
      </c>
      <c r="L16" s="7">
        <v>3.7199999999999997E-2</v>
      </c>
    </row>
    <row r="17" spans="1:12" x14ac:dyDescent="0.35">
      <c r="A17" s="1">
        <v>10</v>
      </c>
      <c r="B17" s="1" t="s">
        <v>429</v>
      </c>
      <c r="C17" s="1" t="s">
        <v>430</v>
      </c>
      <c r="D17" s="1" t="s">
        <v>83</v>
      </c>
      <c r="E17" s="5">
        <v>3310084</v>
      </c>
      <c r="F17" s="6">
        <v>5828.73</v>
      </c>
      <c r="G17" s="7">
        <v>3.9699999999999999E-2</v>
      </c>
      <c r="J17" s="6"/>
      <c r="K17" s="1" t="s">
        <v>32</v>
      </c>
      <c r="L17" s="7">
        <v>3.4200000000000001E-2</v>
      </c>
    </row>
    <row r="18" spans="1:12" x14ac:dyDescent="0.35">
      <c r="A18" s="1">
        <v>11</v>
      </c>
      <c r="B18" s="1" t="s">
        <v>571</v>
      </c>
      <c r="C18" s="1" t="s">
        <v>572</v>
      </c>
      <c r="D18" s="1" t="s">
        <v>205</v>
      </c>
      <c r="E18" s="5">
        <v>1405260</v>
      </c>
      <c r="F18" s="6">
        <v>5806.53</v>
      </c>
      <c r="G18" s="7">
        <v>3.9600000000000003E-2</v>
      </c>
      <c r="J18" s="6"/>
      <c r="K18" s="1" t="s">
        <v>96</v>
      </c>
      <c r="L18" s="7">
        <v>0.04</v>
      </c>
    </row>
    <row r="19" spans="1:12" x14ac:dyDescent="0.35">
      <c r="A19" s="1">
        <v>12</v>
      </c>
      <c r="B19" s="1" t="s">
        <v>212</v>
      </c>
      <c r="C19" s="1" t="s">
        <v>213</v>
      </c>
      <c r="D19" s="1" t="s">
        <v>214</v>
      </c>
      <c r="E19" s="5">
        <v>1533115</v>
      </c>
      <c r="F19" s="6">
        <v>5766.81</v>
      </c>
      <c r="G19" s="7">
        <v>3.9300000000000002E-2</v>
      </c>
      <c r="J19" s="6"/>
    </row>
    <row r="20" spans="1:12" x14ac:dyDescent="0.35">
      <c r="A20" s="1">
        <v>13</v>
      </c>
      <c r="B20" s="1" t="s">
        <v>327</v>
      </c>
      <c r="C20" s="1" t="s">
        <v>328</v>
      </c>
      <c r="D20" s="1" t="s">
        <v>329</v>
      </c>
      <c r="E20" s="5">
        <v>358082</v>
      </c>
      <c r="F20" s="6">
        <v>5612.94</v>
      </c>
      <c r="G20" s="7">
        <v>3.8300000000000001E-2</v>
      </c>
      <c r="J20" s="6"/>
    </row>
    <row r="21" spans="1:12" x14ac:dyDescent="0.35">
      <c r="A21" s="1">
        <v>14</v>
      </c>
      <c r="B21" s="1" t="s">
        <v>583</v>
      </c>
      <c r="C21" s="1" t="s">
        <v>584</v>
      </c>
      <c r="D21" s="1" t="s">
        <v>585</v>
      </c>
      <c r="E21" s="5">
        <v>7392130</v>
      </c>
      <c r="F21" s="6">
        <v>5464.26</v>
      </c>
      <c r="G21" s="7">
        <v>3.7199999999999997E-2</v>
      </c>
      <c r="J21" s="6"/>
    </row>
    <row r="22" spans="1:12" x14ac:dyDescent="0.35">
      <c r="A22" s="1">
        <v>15</v>
      </c>
      <c r="B22" s="1" t="s">
        <v>565</v>
      </c>
      <c r="C22" s="1" t="s">
        <v>566</v>
      </c>
      <c r="D22" s="1" t="s">
        <v>329</v>
      </c>
      <c r="E22" s="5">
        <v>733043</v>
      </c>
      <c r="F22" s="6">
        <v>3353.67</v>
      </c>
      <c r="G22" s="7">
        <v>2.29E-2</v>
      </c>
      <c r="J22" s="6"/>
    </row>
    <row r="23" spans="1:12" x14ac:dyDescent="0.35">
      <c r="A23" s="1">
        <v>16</v>
      </c>
      <c r="B23" s="1" t="s">
        <v>81</v>
      </c>
      <c r="C23" s="1" t="s">
        <v>82</v>
      </c>
      <c r="D23" s="1" t="s">
        <v>83</v>
      </c>
      <c r="E23" s="5">
        <v>1090959</v>
      </c>
      <c r="F23" s="6">
        <v>3136.51</v>
      </c>
      <c r="G23" s="7">
        <v>2.1399999999999999E-2</v>
      </c>
      <c r="J23" s="6"/>
    </row>
    <row r="24" spans="1:12" x14ac:dyDescent="0.35">
      <c r="A24" s="1">
        <v>17</v>
      </c>
      <c r="B24" s="1" t="s">
        <v>501</v>
      </c>
      <c r="C24" s="1" t="s">
        <v>502</v>
      </c>
      <c r="D24" s="1" t="s">
        <v>32</v>
      </c>
      <c r="E24" s="5">
        <v>1089926</v>
      </c>
      <c r="F24" s="6">
        <v>2563.5100000000002</v>
      </c>
      <c r="G24" s="7">
        <v>1.7500000000000002E-2</v>
      </c>
      <c r="J24" s="6"/>
    </row>
    <row r="25" spans="1:12" x14ac:dyDescent="0.35">
      <c r="A25" s="1">
        <v>18</v>
      </c>
      <c r="B25" s="1" t="s">
        <v>769</v>
      </c>
      <c r="C25" s="1" t="s">
        <v>770</v>
      </c>
      <c r="D25" s="1" t="s">
        <v>83</v>
      </c>
      <c r="E25" s="5">
        <v>947976</v>
      </c>
      <c r="F25" s="6">
        <v>1890.07</v>
      </c>
      <c r="G25" s="7">
        <v>1.29E-2</v>
      </c>
      <c r="J25" s="6"/>
    </row>
    <row r="26" spans="1:12" x14ac:dyDescent="0.35">
      <c r="A26" s="1">
        <v>19</v>
      </c>
      <c r="B26" s="1" t="s">
        <v>1450</v>
      </c>
      <c r="C26" s="1" t="s">
        <v>1451</v>
      </c>
      <c r="D26" s="1" t="s">
        <v>32</v>
      </c>
      <c r="E26" s="5">
        <v>529605</v>
      </c>
      <c r="F26" s="6">
        <v>862.04</v>
      </c>
      <c r="G26" s="7">
        <v>5.8999999999999999E-3</v>
      </c>
      <c r="J26" s="6"/>
    </row>
    <row r="27" spans="1:12" x14ac:dyDescent="0.35">
      <c r="A27" s="1">
        <v>20</v>
      </c>
      <c r="B27" s="1" t="s">
        <v>1452</v>
      </c>
      <c r="C27" s="1" t="s">
        <v>1453</v>
      </c>
      <c r="D27" s="1" t="s">
        <v>32</v>
      </c>
      <c r="E27" s="5">
        <v>35761</v>
      </c>
      <c r="F27" s="6">
        <v>848.43</v>
      </c>
      <c r="G27" s="7">
        <v>5.7999999999999996E-3</v>
      </c>
      <c r="J27" s="6"/>
    </row>
    <row r="28" spans="1:12" x14ac:dyDescent="0.35">
      <c r="A28" s="1">
        <v>21</v>
      </c>
      <c r="B28" s="1" t="s">
        <v>354</v>
      </c>
      <c r="C28" s="1" t="s">
        <v>355</v>
      </c>
      <c r="D28" s="1" t="s">
        <v>32</v>
      </c>
      <c r="E28" s="5">
        <v>85940</v>
      </c>
      <c r="F28" s="6">
        <v>735.99</v>
      </c>
      <c r="G28" s="7">
        <v>5.0000000000000001E-3</v>
      </c>
      <c r="J28" s="6"/>
    </row>
    <row r="29" spans="1:12" x14ac:dyDescent="0.35">
      <c r="A29" s="1">
        <v>22</v>
      </c>
      <c r="B29" s="1" t="s">
        <v>1454</v>
      </c>
      <c r="C29" s="1" t="s">
        <v>1455</v>
      </c>
      <c r="D29" s="1" t="s">
        <v>83</v>
      </c>
      <c r="E29" s="5">
        <v>170318</v>
      </c>
      <c r="F29" s="6">
        <v>492.56</v>
      </c>
      <c r="G29" s="7">
        <v>3.3999999999999998E-3</v>
      </c>
      <c r="J29" s="6"/>
    </row>
    <row r="30" spans="1:12" x14ac:dyDescent="0.35">
      <c r="A30" s="8"/>
      <c r="B30" s="8" t="s">
        <v>88</v>
      </c>
      <c r="C30" s="8"/>
      <c r="D30" s="8"/>
      <c r="E30" s="8"/>
      <c r="F30" s="9">
        <v>122042.93</v>
      </c>
      <c r="G30" s="10">
        <v>0.83199999999999996</v>
      </c>
    </row>
    <row r="32" spans="1:12" x14ac:dyDescent="0.35">
      <c r="B32" s="3" t="s">
        <v>89</v>
      </c>
    </row>
    <row r="33" spans="1:10" x14ac:dyDescent="0.35">
      <c r="A33" s="1">
        <v>23</v>
      </c>
      <c r="B33" s="3" t="s">
        <v>90</v>
      </c>
      <c r="F33" s="6">
        <v>4378.26</v>
      </c>
      <c r="G33" s="7">
        <v>2.98E-2</v>
      </c>
      <c r="H33" s="11">
        <v>45992</v>
      </c>
    </row>
    <row r="34" spans="1:10" x14ac:dyDescent="0.35">
      <c r="A34" s="8"/>
      <c r="B34" s="8" t="s">
        <v>88</v>
      </c>
      <c r="C34" s="8"/>
      <c r="D34" s="8"/>
      <c r="E34" s="8"/>
      <c r="F34" s="9">
        <v>4378.26</v>
      </c>
      <c r="G34" s="10">
        <v>2.98E-2</v>
      </c>
    </row>
    <row r="36" spans="1:10" x14ac:dyDescent="0.35">
      <c r="B36" s="3" t="s">
        <v>673</v>
      </c>
    </row>
    <row r="37" spans="1:10" x14ac:dyDescent="0.35">
      <c r="B37" s="3" t="s">
        <v>674</v>
      </c>
    </row>
    <row r="38" spans="1:10" x14ac:dyDescent="0.35">
      <c r="A38" s="1">
        <v>24</v>
      </c>
      <c r="B38" s="1" t="s">
        <v>1430</v>
      </c>
      <c r="C38" s="1" t="s">
        <v>1431</v>
      </c>
      <c r="D38" s="1" t="s">
        <v>677</v>
      </c>
      <c r="E38" s="5">
        <v>443473.98</v>
      </c>
      <c r="F38" s="6">
        <v>9406.06</v>
      </c>
      <c r="G38" s="7">
        <v>6.4100000000000004E-2</v>
      </c>
      <c r="J38" s="6"/>
    </row>
    <row r="39" spans="1:10" x14ac:dyDescent="0.35">
      <c r="A39" s="1">
        <v>25</v>
      </c>
      <c r="B39" s="1" t="s">
        <v>1456</v>
      </c>
      <c r="C39" s="1" t="s">
        <v>1457</v>
      </c>
      <c r="D39" s="1" t="s">
        <v>677</v>
      </c>
      <c r="E39" s="5">
        <v>334869.7</v>
      </c>
      <c r="F39" s="6">
        <v>9382.2199999999993</v>
      </c>
      <c r="G39" s="7">
        <v>6.3899999999999998E-2</v>
      </c>
      <c r="J39" s="6"/>
    </row>
    <row r="40" spans="1:10" x14ac:dyDescent="0.35">
      <c r="A40" s="8"/>
      <c r="B40" s="8" t="s">
        <v>88</v>
      </c>
      <c r="C40" s="8"/>
      <c r="D40" s="8"/>
      <c r="E40" s="8"/>
      <c r="F40" s="9">
        <v>18788.28</v>
      </c>
      <c r="G40" s="10">
        <v>0.128</v>
      </c>
    </row>
    <row r="42" spans="1:10" x14ac:dyDescent="0.35">
      <c r="B42" s="3" t="s">
        <v>91</v>
      </c>
    </row>
    <row r="43" spans="1:10" x14ac:dyDescent="0.35">
      <c r="B43" s="1" t="s">
        <v>686</v>
      </c>
      <c r="E43" s="5"/>
      <c r="F43" s="6">
        <v>1500</v>
      </c>
      <c r="G43" s="7">
        <v>1.0200000000000001E-2</v>
      </c>
      <c r="J43" s="6"/>
    </row>
    <row r="44" spans="1:10" x14ac:dyDescent="0.35">
      <c r="B44" s="1" t="s">
        <v>92</v>
      </c>
      <c r="E44" s="5"/>
      <c r="F44" s="6">
        <v>12.86</v>
      </c>
      <c r="G44" s="7" t="s">
        <v>332</v>
      </c>
      <c r="J44" s="6"/>
    </row>
    <row r="45" spans="1:10" x14ac:dyDescent="0.35">
      <c r="A45" s="8"/>
      <c r="B45" s="8" t="s">
        <v>88</v>
      </c>
      <c r="C45" s="8"/>
      <c r="D45" s="8"/>
      <c r="E45" s="8"/>
      <c r="F45" s="9">
        <v>1512.86</v>
      </c>
      <c r="G45" s="10">
        <v>1.0200000000000001E-2</v>
      </c>
    </row>
    <row r="47" spans="1:10" x14ac:dyDescent="0.35">
      <c r="A47" s="4"/>
      <c r="B47" s="4" t="s">
        <v>93</v>
      </c>
      <c r="C47" s="4"/>
      <c r="D47" s="4"/>
      <c r="E47" s="4"/>
      <c r="F47" s="12">
        <v>146722.32999999999</v>
      </c>
      <c r="G47" s="13">
        <v>1</v>
      </c>
    </row>
    <row r="48" spans="1:10" x14ac:dyDescent="0.35">
      <c r="A48" s="1" t="s">
        <v>97</v>
      </c>
    </row>
    <row r="49" spans="1:2" x14ac:dyDescent="0.35">
      <c r="A49" s="14">
        <v>1</v>
      </c>
      <c r="B49" s="14" t="s">
        <v>333</v>
      </c>
    </row>
    <row r="50" spans="1:2" x14ac:dyDescent="0.35">
      <c r="A50" s="15">
        <v>2</v>
      </c>
      <c r="B50" s="15" t="s">
        <v>98</v>
      </c>
    </row>
    <row r="51" spans="1:2" x14ac:dyDescent="0.35">
      <c r="A51" s="1">
        <v>3</v>
      </c>
      <c r="B51" s="1" t="s">
        <v>1397</v>
      </c>
    </row>
    <row r="54" spans="1:2" ht="14.5" x14ac:dyDescent="0.35">
      <c r="B54" s="38" t="s">
        <v>100</v>
      </c>
    </row>
    <row r="67" spans="2:4" ht="14.5" customHeight="1" x14ac:dyDescent="0.35">
      <c r="B67" s="61" t="s">
        <v>1458</v>
      </c>
      <c r="C67" s="61"/>
      <c r="D67" s="61"/>
    </row>
    <row r="68" spans="2:4" ht="18.5" customHeight="1" x14ac:dyDescent="0.35">
      <c r="B68" s="61"/>
      <c r="C68" s="61"/>
      <c r="D68" s="61"/>
    </row>
    <row r="83" spans="2:6" x14ac:dyDescent="0.35">
      <c r="B83" s="3" t="s">
        <v>1365</v>
      </c>
      <c r="F83" s="18"/>
    </row>
    <row r="84" spans="2:6" ht="14.5" x14ac:dyDescent="0.35">
      <c r="B84" s="59" t="s">
        <v>1459</v>
      </c>
      <c r="C84" s="60"/>
      <c r="D84" s="60"/>
      <c r="E84" s="60"/>
      <c r="F84" s="19" t="s">
        <v>8</v>
      </c>
    </row>
    <row r="85" spans="2:6" x14ac:dyDescent="0.35">
      <c r="B85" s="16" t="s">
        <v>1460</v>
      </c>
      <c r="C85" s="16"/>
      <c r="D85" s="16"/>
      <c r="E85" s="16"/>
      <c r="F85" s="20">
        <v>0.85</v>
      </c>
    </row>
    <row r="86" spans="2:6" x14ac:dyDescent="0.35">
      <c r="B86" s="16" t="s">
        <v>90</v>
      </c>
      <c r="C86" s="16"/>
      <c r="D86" s="16"/>
      <c r="E86" s="16"/>
      <c r="F86" s="20">
        <v>2.6599999999999999E-2</v>
      </c>
    </row>
    <row r="87" spans="2:6" x14ac:dyDescent="0.35">
      <c r="B87" s="17" t="s">
        <v>1461</v>
      </c>
      <c r="C87" s="16"/>
      <c r="D87" s="16"/>
      <c r="E87" s="16"/>
      <c r="F87" s="21"/>
    </row>
    <row r="88" spans="2:6" x14ac:dyDescent="0.35">
      <c r="B88" s="16" t="s">
        <v>1430</v>
      </c>
      <c r="C88" s="16"/>
      <c r="D88" s="16"/>
      <c r="E88" s="16"/>
      <c r="F88" s="20">
        <v>6.4299999999999996E-2</v>
      </c>
    </row>
    <row r="89" spans="2:6" x14ac:dyDescent="0.35">
      <c r="B89" s="16" t="s">
        <v>1456</v>
      </c>
      <c r="C89" s="16"/>
      <c r="D89" s="16"/>
      <c r="E89" s="16"/>
      <c r="F89" s="20">
        <v>6.13E-2</v>
      </c>
    </row>
    <row r="90" spans="2:6" x14ac:dyDescent="0.35">
      <c r="B90" s="16" t="s">
        <v>92</v>
      </c>
      <c r="C90" s="16"/>
      <c r="D90" s="16"/>
      <c r="E90" s="16"/>
      <c r="F90" s="20">
        <v>-2.2000000000000001E-3</v>
      </c>
    </row>
    <row r="91" spans="2:6" x14ac:dyDescent="0.35">
      <c r="B91" s="17" t="s">
        <v>1367</v>
      </c>
      <c r="C91" s="16"/>
      <c r="D91" s="16"/>
      <c r="E91" s="16"/>
      <c r="F91" s="21">
        <v>1</v>
      </c>
    </row>
    <row r="92" spans="2:6" x14ac:dyDescent="0.35">
      <c r="B92" s="3"/>
      <c r="F92" s="18"/>
    </row>
    <row r="93" spans="2:6" x14ac:dyDescent="0.35">
      <c r="B93" s="16"/>
      <c r="C93" s="16"/>
      <c r="D93" s="16"/>
      <c r="E93" s="16"/>
      <c r="F93" s="20"/>
    </row>
    <row r="94" spans="2:6" ht="14.5" x14ac:dyDescent="0.35">
      <c r="B94" s="55" t="s">
        <v>1462</v>
      </c>
      <c r="C94" s="56"/>
      <c r="D94" s="56"/>
      <c r="E94" s="56"/>
      <c r="F94" s="57"/>
    </row>
    <row r="95" spans="2:6" ht="14.5" x14ac:dyDescent="0.35">
      <c r="B95" s="55" t="s">
        <v>1369</v>
      </c>
      <c r="C95" s="56"/>
      <c r="D95" s="56"/>
      <c r="E95" s="56"/>
      <c r="F95" s="57"/>
    </row>
    <row r="96" spans="2:6" ht="14.5" x14ac:dyDescent="0.35">
      <c r="B96" s="59" t="s">
        <v>1370</v>
      </c>
      <c r="C96" s="60"/>
      <c r="D96" s="60"/>
      <c r="E96" s="60"/>
      <c r="F96" s="19" t="s">
        <v>8</v>
      </c>
    </row>
    <row r="97" spans="2:6" x14ac:dyDescent="0.35">
      <c r="B97" s="16" t="s">
        <v>1463</v>
      </c>
      <c r="C97" s="16"/>
      <c r="D97" s="16"/>
      <c r="E97" s="16"/>
      <c r="F97" s="20">
        <v>9.6916000000000002E-2</v>
      </c>
    </row>
    <row r="98" spans="2:6" x14ac:dyDescent="0.35">
      <c r="B98" s="16" t="s">
        <v>1464</v>
      </c>
      <c r="C98" s="16"/>
      <c r="D98" s="16"/>
      <c r="E98" s="16"/>
      <c r="F98" s="20">
        <v>9.5052999999999999E-2</v>
      </c>
    </row>
    <row r="99" spans="2:6" x14ac:dyDescent="0.35">
      <c r="B99" s="16" t="s">
        <v>1465</v>
      </c>
      <c r="C99" s="16"/>
      <c r="D99" s="16"/>
      <c r="E99" s="16"/>
      <c r="F99" s="20">
        <v>8.8404999999999997E-2</v>
      </c>
    </row>
    <row r="100" spans="2:6" x14ac:dyDescent="0.35">
      <c r="B100" s="16" t="s">
        <v>1466</v>
      </c>
      <c r="C100" s="16"/>
      <c r="D100" s="16"/>
      <c r="E100" s="16"/>
      <c r="F100" s="20">
        <v>8.1261E-2</v>
      </c>
    </row>
    <row r="101" spans="2:6" x14ac:dyDescent="0.35">
      <c r="B101" s="16" t="s">
        <v>1467</v>
      </c>
      <c r="C101" s="16"/>
      <c r="D101" s="16"/>
      <c r="E101" s="16"/>
      <c r="F101" s="20">
        <v>4.7819E-2</v>
      </c>
    </row>
    <row r="102" spans="2:6" x14ac:dyDescent="0.35">
      <c r="B102" s="16" t="s">
        <v>1468</v>
      </c>
      <c r="C102" s="16"/>
      <c r="D102" s="16"/>
      <c r="E102" s="16"/>
      <c r="F102" s="20">
        <v>4.4942999999999997E-2</v>
      </c>
    </row>
    <row r="103" spans="2:6" x14ac:dyDescent="0.35">
      <c r="B103" s="16" t="s">
        <v>1469</v>
      </c>
      <c r="C103" s="16"/>
      <c r="D103" s="16"/>
      <c r="E103" s="16"/>
      <c r="F103" s="20">
        <v>4.4847999999999999E-2</v>
      </c>
    </row>
    <row r="104" spans="2:6" x14ac:dyDescent="0.35">
      <c r="B104" s="16" t="s">
        <v>1470</v>
      </c>
      <c r="C104" s="16"/>
      <c r="D104" s="16"/>
      <c r="E104" s="16"/>
      <c r="F104" s="20">
        <v>4.3658000000000002E-2</v>
      </c>
    </row>
    <row r="105" spans="2:6" x14ac:dyDescent="0.35">
      <c r="B105" s="16" t="s">
        <v>1471</v>
      </c>
      <c r="C105" s="16"/>
      <c r="D105" s="16"/>
      <c r="E105" s="16"/>
      <c r="F105" s="20">
        <v>4.2993999999999997E-2</v>
      </c>
    </row>
    <row r="106" spans="2:6" x14ac:dyDescent="0.35">
      <c r="B106" s="16" t="s">
        <v>1472</v>
      </c>
      <c r="C106" s="16"/>
      <c r="D106" s="16"/>
      <c r="E106" s="16"/>
      <c r="F106" s="20">
        <v>4.2256000000000002E-2</v>
      </c>
    </row>
    <row r="107" spans="2:6" x14ac:dyDescent="0.35">
      <c r="B107" s="16" t="s">
        <v>1381</v>
      </c>
      <c r="C107" s="16"/>
      <c r="D107" s="16"/>
      <c r="E107" s="16"/>
      <c r="F107" s="20">
        <v>0.37184700000000004</v>
      </c>
    </row>
    <row r="108" spans="2:6" x14ac:dyDescent="0.35">
      <c r="B108" s="16" t="s">
        <v>1382</v>
      </c>
      <c r="C108" s="16"/>
      <c r="D108" s="16"/>
      <c r="E108" s="16"/>
      <c r="F108" s="20"/>
    </row>
    <row r="109" spans="2:6" x14ac:dyDescent="0.35">
      <c r="B109" s="17" t="s">
        <v>1367</v>
      </c>
      <c r="C109" s="16"/>
      <c r="D109" s="16"/>
      <c r="E109" s="16"/>
      <c r="F109" s="21">
        <v>1</v>
      </c>
    </row>
    <row r="110" spans="2:6" x14ac:dyDescent="0.35">
      <c r="F110" s="7"/>
    </row>
    <row r="111" spans="2:6" ht="14.5" x14ac:dyDescent="0.35">
      <c r="B111" s="55" t="s">
        <v>1383</v>
      </c>
      <c r="C111" s="56"/>
      <c r="D111" s="56"/>
      <c r="E111" s="56"/>
      <c r="F111" s="57"/>
    </row>
    <row r="112" spans="2:6" x14ac:dyDescent="0.35">
      <c r="B112" s="16" t="s">
        <v>1473</v>
      </c>
      <c r="C112" s="16"/>
      <c r="D112" s="16"/>
      <c r="E112" s="16"/>
      <c r="F112" s="20">
        <v>0.43440000000000001</v>
      </c>
    </row>
    <row r="113" spans="2:6" x14ac:dyDescent="0.35">
      <c r="B113" s="16" t="s">
        <v>1474</v>
      </c>
      <c r="C113" s="16"/>
      <c r="D113" s="16"/>
      <c r="E113" s="16"/>
      <c r="F113" s="20">
        <v>0.23369999999999999</v>
      </c>
    </row>
    <row r="114" spans="2:6" x14ac:dyDescent="0.35">
      <c r="B114" s="16" t="s">
        <v>1475</v>
      </c>
      <c r="C114" s="16"/>
      <c r="D114" s="16"/>
      <c r="E114" s="16"/>
      <c r="F114" s="20">
        <v>0.1867</v>
      </c>
    </row>
    <row r="115" spans="2:6" x14ac:dyDescent="0.35">
      <c r="B115" s="16" t="s">
        <v>1476</v>
      </c>
      <c r="C115" s="16"/>
      <c r="D115" s="16"/>
      <c r="E115" s="16"/>
      <c r="F115" s="20">
        <v>6.88E-2</v>
      </c>
    </row>
    <row r="116" spans="2:6" x14ac:dyDescent="0.35">
      <c r="B116" s="16" t="s">
        <v>1477</v>
      </c>
      <c r="C116" s="16"/>
      <c r="D116" s="16"/>
      <c r="E116" s="16"/>
      <c r="F116" s="20">
        <v>4.3700000000000003E-2</v>
      </c>
    </row>
    <row r="117" spans="2:6" x14ac:dyDescent="0.35">
      <c r="B117" s="16" t="s">
        <v>1478</v>
      </c>
      <c r="C117" s="16"/>
      <c r="D117" s="16"/>
      <c r="E117" s="16"/>
      <c r="F117" s="20">
        <v>2.2100000000000002E-2</v>
      </c>
    </row>
    <row r="118" spans="2:6" x14ac:dyDescent="0.35">
      <c r="B118" s="16" t="s">
        <v>1392</v>
      </c>
      <c r="C118" s="16"/>
      <c r="D118" s="16"/>
      <c r="E118" s="16"/>
      <c r="F118" s="20">
        <v>2.0500000000000001E-2</v>
      </c>
    </row>
    <row r="119" spans="2:6" x14ac:dyDescent="0.35">
      <c r="B119" s="17" t="s">
        <v>1367</v>
      </c>
      <c r="C119" s="16"/>
      <c r="D119" s="16"/>
      <c r="E119" s="16"/>
      <c r="F119" s="21">
        <v>1</v>
      </c>
    </row>
    <row r="120" spans="2:6" x14ac:dyDescent="0.35">
      <c r="B120" s="3"/>
      <c r="F120" s="18"/>
    </row>
    <row r="121" spans="2:6" x14ac:dyDescent="0.35">
      <c r="B121" s="16"/>
      <c r="C121" s="16"/>
      <c r="D121" s="16"/>
      <c r="E121" s="16"/>
      <c r="F121" s="20"/>
    </row>
    <row r="122" spans="2:6" ht="14.5" x14ac:dyDescent="0.35">
      <c r="B122" s="55" t="s">
        <v>1434</v>
      </c>
      <c r="C122" s="56"/>
      <c r="D122" s="56"/>
      <c r="E122" s="56"/>
      <c r="F122" s="57"/>
    </row>
    <row r="123" spans="2:6" ht="14.5" x14ac:dyDescent="0.35">
      <c r="B123" s="55" t="s">
        <v>1369</v>
      </c>
      <c r="C123" s="56"/>
      <c r="D123" s="56"/>
      <c r="E123" s="56"/>
      <c r="F123" s="57"/>
    </row>
    <row r="124" spans="2:6" ht="14.5" x14ac:dyDescent="0.35">
      <c r="B124" s="59" t="s">
        <v>1370</v>
      </c>
      <c r="C124" s="60"/>
      <c r="D124" s="60"/>
      <c r="E124" s="60"/>
      <c r="F124" s="19" t="s">
        <v>8</v>
      </c>
    </row>
    <row r="125" spans="2:6" x14ac:dyDescent="0.35">
      <c r="B125" s="16" t="s">
        <v>1435</v>
      </c>
      <c r="C125" s="16"/>
      <c r="D125" s="16"/>
      <c r="E125" s="16"/>
      <c r="F125" s="20">
        <v>5.024E-2</v>
      </c>
    </row>
    <row r="126" spans="2:6" x14ac:dyDescent="0.35">
      <c r="B126" s="16" t="s">
        <v>1436</v>
      </c>
      <c r="C126" s="16"/>
      <c r="D126" s="16"/>
      <c r="E126" s="16"/>
      <c r="F126" s="20">
        <v>4.7595999999999999E-2</v>
      </c>
    </row>
    <row r="127" spans="2:6" x14ac:dyDescent="0.35">
      <c r="B127" s="16" t="s">
        <v>1437</v>
      </c>
      <c r="C127" s="16"/>
      <c r="D127" s="16"/>
      <c r="E127" s="16"/>
      <c r="F127" s="20">
        <v>4.7372999999999998E-2</v>
      </c>
    </row>
    <row r="128" spans="2:6" x14ac:dyDescent="0.35">
      <c r="B128" s="16" t="s">
        <v>1438</v>
      </c>
      <c r="C128" s="16"/>
      <c r="D128" s="16"/>
      <c r="E128" s="16"/>
      <c r="F128" s="20">
        <v>4.7149000000000003E-2</v>
      </c>
    </row>
    <row r="129" spans="2:6" x14ac:dyDescent="0.35">
      <c r="B129" s="16" t="s">
        <v>1439</v>
      </c>
      <c r="C129" s="16"/>
      <c r="D129" s="16"/>
      <c r="E129" s="16"/>
      <c r="F129" s="20">
        <v>4.0911000000000003E-2</v>
      </c>
    </row>
    <row r="130" spans="2:6" x14ac:dyDescent="0.35">
      <c r="B130" s="16" t="s">
        <v>1440</v>
      </c>
      <c r="C130" s="16"/>
      <c r="D130" s="16"/>
      <c r="E130" s="16"/>
      <c r="F130" s="20">
        <v>4.0849999999999997E-2</v>
      </c>
    </row>
    <row r="131" spans="2:6" x14ac:dyDescent="0.35">
      <c r="B131" s="16" t="s">
        <v>1441</v>
      </c>
      <c r="C131" s="16"/>
      <c r="D131" s="16"/>
      <c r="E131" s="16"/>
      <c r="F131" s="20">
        <v>4.0096E-2</v>
      </c>
    </row>
    <row r="132" spans="2:6" x14ac:dyDescent="0.35">
      <c r="B132" s="16" t="s">
        <v>1442</v>
      </c>
      <c r="C132" s="16"/>
      <c r="D132" s="16"/>
      <c r="E132" s="16"/>
      <c r="F132" s="20">
        <v>4.0086999999999998E-2</v>
      </c>
    </row>
    <row r="133" spans="2:6" x14ac:dyDescent="0.35">
      <c r="B133" s="16" t="s">
        <v>1443</v>
      </c>
      <c r="C133" s="16"/>
      <c r="D133" s="16"/>
      <c r="E133" s="16"/>
      <c r="F133" s="20">
        <v>3.9994000000000002E-2</v>
      </c>
    </row>
    <row r="134" spans="2:6" x14ac:dyDescent="0.35">
      <c r="B134" s="16" t="s">
        <v>1444</v>
      </c>
      <c r="C134" s="16"/>
      <c r="D134" s="16"/>
      <c r="E134" s="16"/>
      <c r="F134" s="20">
        <v>3.0105E-2</v>
      </c>
    </row>
    <row r="135" spans="2:6" x14ac:dyDescent="0.35">
      <c r="B135" s="17" t="s">
        <v>1381</v>
      </c>
      <c r="C135" s="16"/>
      <c r="D135" s="16"/>
      <c r="E135" s="16"/>
      <c r="F135" s="21">
        <v>0.57559899999999997</v>
      </c>
    </row>
    <row r="136" spans="2:6" x14ac:dyDescent="0.35">
      <c r="B136" s="16" t="s">
        <v>1382</v>
      </c>
      <c r="C136" s="16"/>
      <c r="D136" s="16"/>
      <c r="E136" s="16"/>
      <c r="F136" s="20"/>
    </row>
    <row r="137" spans="2:6" x14ac:dyDescent="0.35">
      <c r="B137" s="17" t="s">
        <v>1367</v>
      </c>
      <c r="C137" s="16"/>
      <c r="D137" s="16"/>
      <c r="E137" s="16"/>
      <c r="F137" s="21">
        <v>1</v>
      </c>
    </row>
    <row r="138" spans="2:6" x14ac:dyDescent="0.35">
      <c r="F138" s="7"/>
    </row>
    <row r="139" spans="2:6" ht="14.5" x14ac:dyDescent="0.35">
      <c r="B139" s="55" t="s">
        <v>1383</v>
      </c>
      <c r="C139" s="56"/>
      <c r="D139" s="56"/>
      <c r="E139" s="56"/>
      <c r="F139" s="57"/>
    </row>
    <row r="140" spans="2:6" x14ac:dyDescent="0.35">
      <c r="B140" s="16" t="s">
        <v>1396</v>
      </c>
      <c r="C140" s="16"/>
      <c r="D140" s="16"/>
      <c r="E140" s="16"/>
      <c r="F140" s="20">
        <v>0.3579</v>
      </c>
    </row>
    <row r="141" spans="2:6" x14ac:dyDescent="0.35">
      <c r="B141" s="16" t="s">
        <v>1445</v>
      </c>
      <c r="C141" s="16"/>
      <c r="D141" s="16"/>
      <c r="E141" s="16"/>
      <c r="F141" s="20">
        <v>0.1837</v>
      </c>
    </row>
    <row r="142" spans="2:6" x14ac:dyDescent="0.35">
      <c r="B142" s="16" t="s">
        <v>1446</v>
      </c>
      <c r="C142" s="16"/>
      <c r="D142" s="16"/>
      <c r="E142" s="16"/>
      <c r="F142" s="20">
        <v>0.1489</v>
      </c>
    </row>
    <row r="143" spans="2:6" x14ac:dyDescent="0.35">
      <c r="B143" s="16" t="s">
        <v>1447</v>
      </c>
      <c r="C143" s="16"/>
      <c r="D143" s="16"/>
      <c r="E143" s="16"/>
      <c r="F143" s="20">
        <v>0.1477</v>
      </c>
    </row>
    <row r="144" spans="2:6" x14ac:dyDescent="0.35">
      <c r="B144" s="16" t="s">
        <v>1448</v>
      </c>
      <c r="C144" s="16"/>
      <c r="D144" s="16"/>
      <c r="E144" s="16"/>
      <c r="F144" s="20">
        <v>0.13100000000000001</v>
      </c>
    </row>
    <row r="145" spans="1:6" x14ac:dyDescent="0.35">
      <c r="B145" s="16" t="s">
        <v>1392</v>
      </c>
      <c r="C145" s="16"/>
      <c r="D145" s="16"/>
      <c r="E145" s="16"/>
      <c r="F145" s="20">
        <v>3.0800000000000001E-2</v>
      </c>
    </row>
    <row r="146" spans="1:6" x14ac:dyDescent="0.35">
      <c r="B146" s="16"/>
      <c r="C146" s="16"/>
      <c r="D146" s="16"/>
      <c r="E146" s="16"/>
      <c r="F146" s="20"/>
    </row>
    <row r="147" spans="1:6" x14ac:dyDescent="0.35">
      <c r="B147" s="17" t="s">
        <v>1367</v>
      </c>
      <c r="C147" s="16"/>
      <c r="D147" s="16"/>
      <c r="E147" s="16"/>
      <c r="F147" s="21">
        <v>1</v>
      </c>
    </row>
    <row r="148" spans="1:6" x14ac:dyDescent="0.35">
      <c r="F148" s="7"/>
    </row>
    <row r="149" spans="1:6" x14ac:dyDescent="0.35">
      <c r="A149" s="1" t="s">
        <v>97</v>
      </c>
      <c r="F149" s="7"/>
    </row>
    <row r="150" spans="1:6" x14ac:dyDescent="0.35">
      <c r="A150" s="1">
        <v>1</v>
      </c>
      <c r="B150" s="1" t="s">
        <v>1397</v>
      </c>
      <c r="F150" s="7"/>
    </row>
    <row r="151" spans="1:6" x14ac:dyDescent="0.35">
      <c r="F151" s="7"/>
    </row>
  </sheetData>
  <mergeCells count="11">
    <mergeCell ref="B122:F122"/>
    <mergeCell ref="B123:F123"/>
    <mergeCell ref="B124:E124"/>
    <mergeCell ref="B139:F139"/>
    <mergeCell ref="B1:F1"/>
    <mergeCell ref="B84:E84"/>
    <mergeCell ref="B94:F94"/>
    <mergeCell ref="B95:F95"/>
    <mergeCell ref="B96:E96"/>
    <mergeCell ref="B111:F111"/>
    <mergeCell ref="B67:D68"/>
  </mergeCells>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L90"/>
  <sheetViews>
    <sheetView zoomScale="85" zoomScaleNormal="85" workbookViewId="0"/>
  </sheetViews>
  <sheetFormatPr defaultColWidth="8.7265625" defaultRowHeight="13.5" x14ac:dyDescent="0.35"/>
  <cols>
    <col min="1" max="1" width="6.54296875" style="1" bestFit="1" customWidth="1"/>
    <col min="2" max="2" width="45.1796875" style="1" bestFit="1" customWidth="1"/>
    <col min="3" max="3" width="12" style="1" bestFit="1" customWidth="1"/>
    <col min="4" max="4" width="14.453125" style="1" bestFit="1" customWidth="1"/>
    <col min="5" max="5" width="9.81640625" style="1" bestFit="1" customWidth="1"/>
    <col min="6" max="6" width="23.81640625" style="1" bestFit="1" customWidth="1"/>
    <col min="7" max="7" width="14" style="1" bestFit="1" customWidth="1"/>
    <col min="8" max="8" width="12.54296875" style="1" bestFit="1" customWidth="1"/>
    <col min="9" max="9" width="14" style="1" bestFit="1" customWidth="1"/>
    <col min="10" max="10" width="7.54296875" style="1" bestFit="1" customWidth="1"/>
    <col min="11" max="11" width="15.81640625" style="1" bestFit="1" customWidth="1"/>
    <col min="12" max="12" width="7.54296875" style="1" bestFit="1" customWidth="1"/>
    <col min="13" max="16384" width="8.7265625" style="1"/>
  </cols>
  <sheetData>
    <row r="1" spans="1:12" ht="19" x14ac:dyDescent="0.45">
      <c r="A1" s="2"/>
      <c r="B1" s="48" t="s">
        <v>1429</v>
      </c>
      <c r="C1" s="49"/>
      <c r="D1" s="49"/>
      <c r="E1" s="49"/>
      <c r="F1" s="49"/>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89</v>
      </c>
    </row>
    <row r="7" spans="1:12" x14ac:dyDescent="0.35">
      <c r="A7" s="1">
        <v>1</v>
      </c>
      <c r="B7" s="3" t="s">
        <v>90</v>
      </c>
      <c r="F7" s="6">
        <v>147.99</v>
      </c>
      <c r="G7" s="7">
        <v>1.37E-2</v>
      </c>
      <c r="H7" s="11">
        <v>45992</v>
      </c>
    </row>
    <row r="8" spans="1:12" x14ac:dyDescent="0.35">
      <c r="A8" s="8"/>
      <c r="B8" s="8" t="s">
        <v>88</v>
      </c>
      <c r="C8" s="8"/>
      <c r="D8" s="8"/>
      <c r="E8" s="8"/>
      <c r="F8" s="9">
        <v>147.99</v>
      </c>
      <c r="G8" s="10">
        <v>1.37E-2</v>
      </c>
      <c r="K8" s="3" t="s">
        <v>94</v>
      </c>
      <c r="L8" s="3" t="s">
        <v>95</v>
      </c>
    </row>
    <row r="9" spans="1:12" x14ac:dyDescent="0.35">
      <c r="K9" s="1" t="s">
        <v>677</v>
      </c>
      <c r="L9" s="7">
        <v>0.98609999999999998</v>
      </c>
    </row>
    <row r="10" spans="1:12" x14ac:dyDescent="0.35">
      <c r="B10" s="3" t="s">
        <v>673</v>
      </c>
      <c r="K10" s="1" t="s">
        <v>96</v>
      </c>
      <c r="L10" s="7">
        <v>1.3899999999999999E-2</v>
      </c>
    </row>
    <row r="11" spans="1:12" x14ac:dyDescent="0.35">
      <c r="B11" s="3" t="s">
        <v>674</v>
      </c>
    </row>
    <row r="12" spans="1:12" x14ac:dyDescent="0.35">
      <c r="A12" s="1">
        <v>2</v>
      </c>
      <c r="B12" s="1" t="s">
        <v>1430</v>
      </c>
      <c r="C12" s="1" t="s">
        <v>1431</v>
      </c>
      <c r="D12" s="1" t="s">
        <v>677</v>
      </c>
      <c r="E12" s="5">
        <v>501967.73</v>
      </c>
      <c r="F12" s="6">
        <v>10646.71</v>
      </c>
      <c r="G12" s="7">
        <v>0.98609999999999998</v>
      </c>
      <c r="J12" s="6"/>
    </row>
    <row r="13" spans="1:12" x14ac:dyDescent="0.35">
      <c r="A13" s="8"/>
      <c r="B13" s="8" t="s">
        <v>88</v>
      </c>
      <c r="C13" s="8"/>
      <c r="D13" s="8"/>
      <c r="E13" s="8"/>
      <c r="F13" s="9">
        <v>10646.71</v>
      </c>
      <c r="G13" s="10">
        <v>0.98609999999999998</v>
      </c>
    </row>
    <row r="15" spans="1:12" x14ac:dyDescent="0.35">
      <c r="B15" s="3" t="s">
        <v>91</v>
      </c>
    </row>
    <row r="16" spans="1:12" x14ac:dyDescent="0.35">
      <c r="B16" s="1" t="s">
        <v>92</v>
      </c>
      <c r="E16" s="5"/>
      <c r="F16" s="6">
        <v>1.84</v>
      </c>
      <c r="G16" s="7">
        <v>2.0000000000000001E-4</v>
      </c>
      <c r="J16" s="6"/>
    </row>
    <row r="17" spans="1:7" x14ac:dyDescent="0.35">
      <c r="A17" s="8"/>
      <c r="B17" s="8" t="s">
        <v>88</v>
      </c>
      <c r="C17" s="8"/>
      <c r="D17" s="8"/>
      <c r="E17" s="8"/>
      <c r="F17" s="9">
        <v>1.84</v>
      </c>
      <c r="G17" s="10">
        <v>2.0000000000000001E-4</v>
      </c>
    </row>
    <row r="19" spans="1:7" x14ac:dyDescent="0.35">
      <c r="A19" s="4"/>
      <c r="B19" s="4" t="s">
        <v>93</v>
      </c>
      <c r="C19" s="4"/>
      <c r="D19" s="4"/>
      <c r="E19" s="4"/>
      <c r="F19" s="12">
        <v>10796.54</v>
      </c>
      <c r="G19" s="13">
        <v>1</v>
      </c>
    </row>
    <row r="20" spans="1:7" x14ac:dyDescent="0.35">
      <c r="A20" s="1" t="s">
        <v>97</v>
      </c>
    </row>
    <row r="21" spans="1:7" x14ac:dyDescent="0.35">
      <c r="A21" s="15">
        <v>1</v>
      </c>
      <c r="B21" s="15" t="s">
        <v>98</v>
      </c>
    </row>
    <row r="22" spans="1:7" x14ac:dyDescent="0.35">
      <c r="A22" s="1">
        <v>3</v>
      </c>
      <c r="B22" s="1" t="s">
        <v>1397</v>
      </c>
    </row>
    <row r="25" spans="1:7" ht="14.5" x14ac:dyDescent="0.35">
      <c r="B25" s="38" t="s">
        <v>100</v>
      </c>
    </row>
    <row r="39" spans="2:2" ht="14.5" x14ac:dyDescent="0.35">
      <c r="B39" s="38" t="s">
        <v>1432</v>
      </c>
    </row>
    <row r="54" spans="2:6" x14ac:dyDescent="0.35">
      <c r="B54" s="3" t="s">
        <v>1365</v>
      </c>
      <c r="F54" s="18"/>
    </row>
    <row r="55" spans="2:6" ht="14.5" x14ac:dyDescent="0.35">
      <c r="B55" s="59" t="s">
        <v>1433</v>
      </c>
      <c r="C55" s="60"/>
      <c r="D55" s="60"/>
      <c r="E55" s="60"/>
      <c r="F55" s="19" t="s">
        <v>8</v>
      </c>
    </row>
    <row r="56" spans="2:6" x14ac:dyDescent="0.35">
      <c r="B56" s="16" t="s">
        <v>1430</v>
      </c>
      <c r="C56" s="16"/>
      <c r="D56" s="16"/>
      <c r="E56" s="16"/>
      <c r="F56" s="20">
        <v>0.99060000000000004</v>
      </c>
    </row>
    <row r="57" spans="2:6" x14ac:dyDescent="0.35">
      <c r="B57" s="16" t="s">
        <v>90</v>
      </c>
      <c r="C57" s="16"/>
      <c r="D57" s="16"/>
      <c r="E57" s="16"/>
      <c r="F57" s="20">
        <v>9.5999999999999992E-3</v>
      </c>
    </row>
    <row r="58" spans="2:6" x14ac:dyDescent="0.35">
      <c r="B58" s="16" t="s">
        <v>92</v>
      </c>
      <c r="C58" s="16"/>
      <c r="D58" s="16"/>
      <c r="E58" s="16"/>
      <c r="F58" s="20">
        <v>-2.0000000000000001E-4</v>
      </c>
    </row>
    <row r="59" spans="2:6" x14ac:dyDescent="0.35">
      <c r="B59" s="17" t="s">
        <v>1367</v>
      </c>
      <c r="C59" s="16"/>
      <c r="D59" s="16"/>
      <c r="E59" s="16"/>
      <c r="F59" s="21">
        <v>1</v>
      </c>
    </row>
    <row r="60" spans="2:6" x14ac:dyDescent="0.35">
      <c r="F60" s="7"/>
    </row>
    <row r="61" spans="2:6" ht="14.5" x14ac:dyDescent="0.35">
      <c r="B61" s="55" t="s">
        <v>1434</v>
      </c>
      <c r="C61" s="56"/>
      <c r="D61" s="56"/>
      <c r="E61" s="56"/>
      <c r="F61" s="57"/>
    </row>
    <row r="62" spans="2:6" ht="14.5" x14ac:dyDescent="0.35">
      <c r="B62" s="55" t="s">
        <v>1369</v>
      </c>
      <c r="C62" s="56"/>
      <c r="D62" s="56"/>
      <c r="E62" s="56"/>
      <c r="F62" s="57"/>
    </row>
    <row r="63" spans="2:6" ht="14.5" x14ac:dyDescent="0.35">
      <c r="B63" s="59" t="s">
        <v>1370</v>
      </c>
      <c r="C63" s="60"/>
      <c r="D63" s="60"/>
      <c r="E63" s="60"/>
      <c r="F63" s="19" t="s">
        <v>8</v>
      </c>
    </row>
    <row r="64" spans="2:6" x14ac:dyDescent="0.35">
      <c r="B64" s="16" t="s">
        <v>1435</v>
      </c>
      <c r="C64" s="16"/>
      <c r="D64" s="16"/>
      <c r="E64" s="16"/>
      <c r="F64" s="20">
        <v>5.024E-2</v>
      </c>
    </row>
    <row r="65" spans="2:6" x14ac:dyDescent="0.35">
      <c r="B65" s="16" t="s">
        <v>1436</v>
      </c>
      <c r="C65" s="16"/>
      <c r="D65" s="16"/>
      <c r="E65" s="16"/>
      <c r="F65" s="20">
        <v>4.7595999999999999E-2</v>
      </c>
    </row>
    <row r="66" spans="2:6" x14ac:dyDescent="0.35">
      <c r="B66" s="16" t="s">
        <v>1437</v>
      </c>
      <c r="C66" s="16"/>
      <c r="D66" s="16"/>
      <c r="E66" s="16"/>
      <c r="F66" s="20">
        <v>4.7372999999999998E-2</v>
      </c>
    </row>
    <row r="67" spans="2:6" x14ac:dyDescent="0.35">
      <c r="B67" s="16" t="s">
        <v>1438</v>
      </c>
      <c r="C67" s="16"/>
      <c r="D67" s="16"/>
      <c r="E67" s="16"/>
      <c r="F67" s="20">
        <v>4.7149000000000003E-2</v>
      </c>
    </row>
    <row r="68" spans="2:6" x14ac:dyDescent="0.35">
      <c r="B68" s="16" t="s">
        <v>1439</v>
      </c>
      <c r="C68" s="16"/>
      <c r="D68" s="16"/>
      <c r="E68" s="16"/>
      <c r="F68" s="20">
        <v>4.0911000000000003E-2</v>
      </c>
    </row>
    <row r="69" spans="2:6" x14ac:dyDescent="0.35">
      <c r="B69" s="16" t="s">
        <v>1440</v>
      </c>
      <c r="C69" s="16"/>
      <c r="D69" s="16"/>
      <c r="E69" s="16"/>
      <c r="F69" s="20">
        <v>4.0849999999999997E-2</v>
      </c>
    </row>
    <row r="70" spans="2:6" x14ac:dyDescent="0.35">
      <c r="B70" s="16" t="s">
        <v>1441</v>
      </c>
      <c r="C70" s="16"/>
      <c r="D70" s="16"/>
      <c r="E70" s="16"/>
      <c r="F70" s="20">
        <v>4.0096E-2</v>
      </c>
    </row>
    <row r="71" spans="2:6" x14ac:dyDescent="0.35">
      <c r="B71" s="16" t="s">
        <v>1442</v>
      </c>
      <c r="C71" s="16"/>
      <c r="D71" s="16"/>
      <c r="E71" s="16"/>
      <c r="F71" s="20">
        <v>4.0086999999999998E-2</v>
      </c>
    </row>
    <row r="72" spans="2:6" x14ac:dyDescent="0.35">
      <c r="B72" s="16" t="s">
        <v>1443</v>
      </c>
      <c r="C72" s="16"/>
      <c r="D72" s="16"/>
      <c r="E72" s="16"/>
      <c r="F72" s="20">
        <v>3.9994000000000002E-2</v>
      </c>
    </row>
    <row r="73" spans="2:6" x14ac:dyDescent="0.35">
      <c r="B73" s="16" t="s">
        <v>1444</v>
      </c>
      <c r="C73" s="16"/>
      <c r="D73" s="16"/>
      <c r="E73" s="16"/>
      <c r="F73" s="20">
        <v>3.0105E-2</v>
      </c>
    </row>
    <row r="74" spans="2:6" x14ac:dyDescent="0.35">
      <c r="B74" s="16" t="s">
        <v>1381</v>
      </c>
      <c r="C74" s="16"/>
      <c r="D74" s="16"/>
      <c r="E74" s="16"/>
      <c r="F74" s="20">
        <v>0.57559899999999997</v>
      </c>
    </row>
    <row r="75" spans="2:6" x14ac:dyDescent="0.35">
      <c r="B75" s="16" t="s">
        <v>1382</v>
      </c>
      <c r="C75" s="16"/>
      <c r="D75" s="16"/>
      <c r="E75" s="16"/>
      <c r="F75" s="20">
        <v>0</v>
      </c>
    </row>
    <row r="76" spans="2:6" x14ac:dyDescent="0.35">
      <c r="B76" s="17" t="s">
        <v>1367</v>
      </c>
      <c r="C76" s="16"/>
      <c r="D76" s="16"/>
      <c r="E76" s="16"/>
      <c r="F76" s="21">
        <v>1</v>
      </c>
    </row>
    <row r="77" spans="2:6" x14ac:dyDescent="0.35">
      <c r="F77" s="7"/>
    </row>
    <row r="78" spans="2:6" ht="14.5" x14ac:dyDescent="0.35">
      <c r="B78" s="55" t="s">
        <v>1383</v>
      </c>
      <c r="C78" s="56"/>
      <c r="D78" s="56"/>
      <c r="E78" s="56"/>
      <c r="F78" s="57"/>
    </row>
    <row r="79" spans="2:6" x14ac:dyDescent="0.35">
      <c r="B79" s="16" t="s">
        <v>1396</v>
      </c>
      <c r="C79" s="16"/>
      <c r="D79" s="16"/>
      <c r="E79" s="16"/>
      <c r="F79" s="20">
        <v>0.3579</v>
      </c>
    </row>
    <row r="80" spans="2:6" x14ac:dyDescent="0.35">
      <c r="B80" s="16" t="s">
        <v>1445</v>
      </c>
      <c r="C80" s="16"/>
      <c r="D80" s="16"/>
      <c r="E80" s="16"/>
      <c r="F80" s="20">
        <v>0.1837</v>
      </c>
    </row>
    <row r="81" spans="1:6" x14ac:dyDescent="0.35">
      <c r="B81" s="16" t="s">
        <v>1446</v>
      </c>
      <c r="C81" s="16"/>
      <c r="D81" s="16"/>
      <c r="E81" s="16"/>
      <c r="F81" s="20">
        <v>0.1489</v>
      </c>
    </row>
    <row r="82" spans="1:6" x14ac:dyDescent="0.35">
      <c r="B82" s="16" t="s">
        <v>1447</v>
      </c>
      <c r="C82" s="16"/>
      <c r="D82" s="16"/>
      <c r="E82" s="16"/>
      <c r="F82" s="20">
        <v>0.1477</v>
      </c>
    </row>
    <row r="83" spans="1:6" x14ac:dyDescent="0.35">
      <c r="B83" s="16" t="s">
        <v>1448</v>
      </c>
      <c r="C83" s="16"/>
      <c r="D83" s="16"/>
      <c r="E83" s="16"/>
      <c r="F83" s="20">
        <v>0.13100000000000001</v>
      </c>
    </row>
    <row r="84" spans="1:6" x14ac:dyDescent="0.35">
      <c r="B84" s="16" t="s">
        <v>1392</v>
      </c>
      <c r="C84" s="16"/>
      <c r="D84" s="16"/>
      <c r="E84" s="16"/>
      <c r="F84" s="20">
        <v>3.0800000000000001E-2</v>
      </c>
    </row>
    <row r="85" spans="1:6" x14ac:dyDescent="0.35">
      <c r="B85" s="16"/>
      <c r="C85" s="16"/>
      <c r="D85" s="16"/>
      <c r="E85" s="16"/>
      <c r="F85" s="20"/>
    </row>
    <row r="86" spans="1:6" x14ac:dyDescent="0.35">
      <c r="B86" s="17" t="s">
        <v>1367</v>
      </c>
      <c r="C86" s="16"/>
      <c r="D86" s="16"/>
      <c r="E86" s="16"/>
      <c r="F86" s="21">
        <v>1</v>
      </c>
    </row>
    <row r="87" spans="1:6" x14ac:dyDescent="0.35">
      <c r="F87" s="7"/>
    </row>
    <row r="88" spans="1:6" x14ac:dyDescent="0.35">
      <c r="A88" s="1" t="s">
        <v>97</v>
      </c>
      <c r="F88" s="7"/>
    </row>
    <row r="89" spans="1:6" x14ac:dyDescent="0.35">
      <c r="A89" s="1">
        <v>1</v>
      </c>
      <c r="B89" s="1" t="s">
        <v>1397</v>
      </c>
      <c r="F89" s="7"/>
    </row>
    <row r="90" spans="1:6" x14ac:dyDescent="0.35">
      <c r="F90" s="7"/>
    </row>
  </sheetData>
  <mergeCells count="6">
    <mergeCell ref="B78:F78"/>
    <mergeCell ref="B1:F1"/>
    <mergeCell ref="B55:E55"/>
    <mergeCell ref="B61:F61"/>
    <mergeCell ref="B62:F62"/>
    <mergeCell ref="B63:E63"/>
  </mergeCells>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L68"/>
  <sheetViews>
    <sheetView zoomScale="85" zoomScaleNormal="85" workbookViewId="0"/>
  </sheetViews>
  <sheetFormatPr defaultColWidth="8.7265625" defaultRowHeight="13.5" x14ac:dyDescent="0.35"/>
  <cols>
    <col min="1" max="1" width="6.54296875" style="1" bestFit="1" customWidth="1"/>
    <col min="2" max="2" width="50.26953125" style="1" bestFit="1" customWidth="1"/>
    <col min="3" max="3" width="12.453125" style="1" bestFit="1" customWidth="1"/>
    <col min="4" max="4" width="28.7265625" style="1" bestFit="1" customWidth="1"/>
    <col min="5" max="5" width="10.81640625" style="1" bestFit="1" customWidth="1"/>
    <col min="6" max="6" width="23.81640625" style="1" bestFit="1" customWidth="1"/>
    <col min="7" max="7" width="14" style="1" bestFit="1" customWidth="1"/>
    <col min="8" max="8" width="12.54296875" style="1" bestFit="1" customWidth="1"/>
    <col min="9" max="9" width="14" style="1" bestFit="1" customWidth="1"/>
    <col min="10" max="10" width="7.54296875" style="1" bestFit="1" customWidth="1"/>
    <col min="11" max="11" width="28.7265625" style="1" bestFit="1" customWidth="1"/>
    <col min="12" max="12" width="7.54296875" style="1" bestFit="1" customWidth="1"/>
    <col min="13" max="16384" width="8.7265625" style="1"/>
  </cols>
  <sheetData>
    <row r="1" spans="1:12" ht="19" x14ac:dyDescent="0.45">
      <c r="A1" s="2"/>
      <c r="B1" s="48" t="s">
        <v>1428</v>
      </c>
      <c r="C1" s="49"/>
      <c r="D1" s="49"/>
      <c r="E1" s="49"/>
      <c r="F1" s="49"/>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523</v>
      </c>
      <c r="C8" s="1" t="s">
        <v>524</v>
      </c>
      <c r="D8" s="1" t="s">
        <v>187</v>
      </c>
      <c r="E8" s="5">
        <v>1720803</v>
      </c>
      <c r="F8" s="6">
        <v>17853.330000000002</v>
      </c>
      <c r="G8" s="7">
        <v>6.59E-2</v>
      </c>
      <c r="J8" s="6"/>
      <c r="K8" s="3" t="s">
        <v>94</v>
      </c>
      <c r="L8" s="3" t="s">
        <v>95</v>
      </c>
    </row>
    <row r="9" spans="1:12" x14ac:dyDescent="0.35">
      <c r="A9" s="1">
        <v>2</v>
      </c>
      <c r="B9" s="1" t="s">
        <v>164</v>
      </c>
      <c r="C9" s="1" t="s">
        <v>165</v>
      </c>
      <c r="D9" s="1" t="s">
        <v>27</v>
      </c>
      <c r="E9" s="5">
        <v>1148242</v>
      </c>
      <c r="F9" s="6">
        <v>15946.78</v>
      </c>
      <c r="G9" s="7">
        <v>5.8900000000000001E-2</v>
      </c>
      <c r="J9" s="6"/>
      <c r="K9" s="1" t="s">
        <v>27</v>
      </c>
      <c r="L9" s="7">
        <v>0.21</v>
      </c>
    </row>
    <row r="10" spans="1:12" x14ac:dyDescent="0.35">
      <c r="A10" s="1">
        <v>3</v>
      </c>
      <c r="B10" s="1" t="s">
        <v>243</v>
      </c>
      <c r="C10" s="1" t="s">
        <v>244</v>
      </c>
      <c r="D10" s="1" t="s">
        <v>27</v>
      </c>
      <c r="E10" s="5">
        <v>1437091</v>
      </c>
      <c r="F10" s="6">
        <v>14069.12</v>
      </c>
      <c r="G10" s="7">
        <v>5.1999999999999998E-2</v>
      </c>
      <c r="J10" s="6"/>
      <c r="K10" s="1" t="s">
        <v>187</v>
      </c>
      <c r="L10" s="7">
        <v>0.14630000000000001</v>
      </c>
    </row>
    <row r="11" spans="1:12" x14ac:dyDescent="0.35">
      <c r="A11" s="1">
        <v>4</v>
      </c>
      <c r="B11" s="1" t="s">
        <v>43</v>
      </c>
      <c r="C11" s="1" t="s">
        <v>44</v>
      </c>
      <c r="D11" s="1" t="s">
        <v>27</v>
      </c>
      <c r="E11" s="5">
        <v>1355374</v>
      </c>
      <c r="F11" s="6">
        <v>13656.75</v>
      </c>
      <c r="G11" s="7">
        <v>5.04E-2</v>
      </c>
      <c r="J11" s="6"/>
      <c r="K11" s="1" t="s">
        <v>16</v>
      </c>
      <c r="L11" s="7">
        <v>9.9500000000000005E-2</v>
      </c>
    </row>
    <row r="12" spans="1:12" x14ac:dyDescent="0.35">
      <c r="A12" s="1">
        <v>5</v>
      </c>
      <c r="B12" s="1" t="s">
        <v>162</v>
      </c>
      <c r="C12" s="1" t="s">
        <v>163</v>
      </c>
      <c r="D12" s="1" t="s">
        <v>27</v>
      </c>
      <c r="E12" s="5">
        <v>1030961</v>
      </c>
      <c r="F12" s="6">
        <v>13193.21</v>
      </c>
      <c r="G12" s="7">
        <v>4.87E-2</v>
      </c>
      <c r="J12" s="6"/>
      <c r="K12" s="1" t="s">
        <v>32</v>
      </c>
      <c r="L12" s="7">
        <v>5.6800000000000003E-2</v>
      </c>
    </row>
    <row r="13" spans="1:12" x14ac:dyDescent="0.35">
      <c r="A13" s="1">
        <v>6</v>
      </c>
      <c r="B13" s="1" t="s">
        <v>20</v>
      </c>
      <c r="C13" s="1" t="s">
        <v>21</v>
      </c>
      <c r="D13" s="1" t="s">
        <v>16</v>
      </c>
      <c r="E13" s="5">
        <v>637993</v>
      </c>
      <c r="F13" s="6">
        <v>12177.37</v>
      </c>
      <c r="G13" s="7">
        <v>4.4999999999999998E-2</v>
      </c>
      <c r="J13" s="6"/>
      <c r="K13" s="1" t="s">
        <v>42</v>
      </c>
      <c r="L13" s="7">
        <v>5.2200000000000003E-2</v>
      </c>
    </row>
    <row r="14" spans="1:12" x14ac:dyDescent="0.35">
      <c r="A14" s="1">
        <v>7</v>
      </c>
      <c r="B14" s="1" t="s">
        <v>249</v>
      </c>
      <c r="C14" s="1" t="s">
        <v>250</v>
      </c>
      <c r="D14" s="1" t="s">
        <v>251</v>
      </c>
      <c r="E14" s="5">
        <v>555937</v>
      </c>
      <c r="F14" s="6">
        <v>11683.57</v>
      </c>
      <c r="G14" s="7">
        <v>4.3200000000000002E-2</v>
      </c>
      <c r="J14" s="6"/>
      <c r="K14" s="1" t="s">
        <v>24</v>
      </c>
      <c r="L14" s="7">
        <v>4.5100000000000001E-2</v>
      </c>
    </row>
    <row r="15" spans="1:12" x14ac:dyDescent="0.35">
      <c r="A15" s="1">
        <v>8</v>
      </c>
      <c r="B15" s="1" t="s">
        <v>533</v>
      </c>
      <c r="C15" s="1" t="s">
        <v>534</v>
      </c>
      <c r="D15" s="1" t="s">
        <v>187</v>
      </c>
      <c r="E15" s="5">
        <v>647299</v>
      </c>
      <c r="F15" s="6">
        <v>11237.11</v>
      </c>
      <c r="G15" s="7">
        <v>4.1500000000000002E-2</v>
      </c>
      <c r="J15" s="6"/>
      <c r="K15" s="1" t="s">
        <v>251</v>
      </c>
      <c r="L15" s="7">
        <v>4.3200000000000002E-2</v>
      </c>
    </row>
    <row r="16" spans="1:12" x14ac:dyDescent="0.35">
      <c r="A16" s="1">
        <v>9</v>
      </c>
      <c r="B16" s="1" t="s">
        <v>148</v>
      </c>
      <c r="C16" s="1" t="s">
        <v>149</v>
      </c>
      <c r="D16" s="1" t="s">
        <v>42</v>
      </c>
      <c r="E16" s="5">
        <v>742934</v>
      </c>
      <c r="F16" s="6">
        <v>10795.57</v>
      </c>
      <c r="G16" s="7">
        <v>3.9899999999999998E-2</v>
      </c>
      <c r="J16" s="6"/>
      <c r="K16" s="1" t="s">
        <v>329</v>
      </c>
      <c r="L16" s="7">
        <v>3.8199999999999998E-2</v>
      </c>
    </row>
    <row r="17" spans="1:12" x14ac:dyDescent="0.35">
      <c r="A17" s="1">
        <v>10</v>
      </c>
      <c r="B17" s="1" t="s">
        <v>368</v>
      </c>
      <c r="C17" s="1" t="s">
        <v>369</v>
      </c>
      <c r="D17" s="1" t="s">
        <v>329</v>
      </c>
      <c r="E17" s="5">
        <v>2883018</v>
      </c>
      <c r="F17" s="6">
        <v>10352.92</v>
      </c>
      <c r="G17" s="7">
        <v>3.8199999999999998E-2</v>
      </c>
      <c r="J17" s="6"/>
      <c r="K17" s="1" t="s">
        <v>266</v>
      </c>
      <c r="L17" s="7">
        <v>3.5900000000000001E-2</v>
      </c>
    </row>
    <row r="18" spans="1:12" x14ac:dyDescent="0.35">
      <c r="A18" s="1">
        <v>11</v>
      </c>
      <c r="B18" s="1" t="s">
        <v>897</v>
      </c>
      <c r="C18" s="1" t="s">
        <v>898</v>
      </c>
      <c r="D18" s="1" t="s">
        <v>266</v>
      </c>
      <c r="E18" s="5">
        <v>558910</v>
      </c>
      <c r="F18" s="6">
        <v>9707.15</v>
      </c>
      <c r="G18" s="7">
        <v>3.5900000000000001E-2</v>
      </c>
      <c r="J18" s="6"/>
      <c r="K18" s="1" t="s">
        <v>208</v>
      </c>
      <c r="L18" s="7">
        <v>3.5000000000000003E-2</v>
      </c>
    </row>
    <row r="19" spans="1:12" x14ac:dyDescent="0.35">
      <c r="A19" s="1">
        <v>12</v>
      </c>
      <c r="B19" s="1" t="s">
        <v>206</v>
      </c>
      <c r="C19" s="1" t="s">
        <v>207</v>
      </c>
      <c r="D19" s="1" t="s">
        <v>208</v>
      </c>
      <c r="E19" s="5">
        <v>481467</v>
      </c>
      <c r="F19" s="6">
        <v>9465.64</v>
      </c>
      <c r="G19" s="7">
        <v>3.5000000000000003E-2</v>
      </c>
      <c r="J19" s="6"/>
      <c r="K19" s="1" t="s">
        <v>294</v>
      </c>
      <c r="L19" s="7">
        <v>2.8000000000000001E-2</v>
      </c>
    </row>
    <row r="20" spans="1:12" x14ac:dyDescent="0.35">
      <c r="A20" s="1">
        <v>13</v>
      </c>
      <c r="B20" s="1" t="s">
        <v>45</v>
      </c>
      <c r="C20" s="1" t="s">
        <v>46</v>
      </c>
      <c r="D20" s="1" t="s">
        <v>16</v>
      </c>
      <c r="E20" s="5">
        <v>582514</v>
      </c>
      <c r="F20" s="6">
        <v>9087.7999999999993</v>
      </c>
      <c r="G20" s="7">
        <v>3.3599999999999998E-2</v>
      </c>
      <c r="J20" s="6"/>
      <c r="K20" s="1" t="s">
        <v>68</v>
      </c>
      <c r="L20" s="7">
        <v>2.64E-2</v>
      </c>
    </row>
    <row r="21" spans="1:12" x14ac:dyDescent="0.35">
      <c r="A21" s="1">
        <v>14</v>
      </c>
      <c r="B21" s="1" t="s">
        <v>364</v>
      </c>
      <c r="C21" s="1" t="s">
        <v>365</v>
      </c>
      <c r="D21" s="1" t="s">
        <v>32</v>
      </c>
      <c r="E21" s="5">
        <v>689360</v>
      </c>
      <c r="F21" s="6">
        <v>7754.27</v>
      </c>
      <c r="G21" s="7">
        <v>2.86E-2</v>
      </c>
      <c r="J21" s="6"/>
      <c r="K21" s="1" t="s">
        <v>37</v>
      </c>
      <c r="L21" s="7">
        <v>2.4799999999999999E-2</v>
      </c>
    </row>
    <row r="22" spans="1:12" x14ac:dyDescent="0.35">
      <c r="A22" s="1">
        <v>15</v>
      </c>
      <c r="B22" s="1" t="s">
        <v>380</v>
      </c>
      <c r="C22" s="1" t="s">
        <v>381</v>
      </c>
      <c r="D22" s="1" t="s">
        <v>32</v>
      </c>
      <c r="E22" s="5">
        <v>102310</v>
      </c>
      <c r="F22" s="6">
        <v>7642.56</v>
      </c>
      <c r="G22" s="7">
        <v>2.8199999999999999E-2</v>
      </c>
      <c r="J22" s="6"/>
      <c r="K22" s="1" t="s">
        <v>119</v>
      </c>
      <c r="L22" s="7">
        <v>2.3599999999999999E-2</v>
      </c>
    </row>
    <row r="23" spans="1:12" x14ac:dyDescent="0.35">
      <c r="A23" s="1">
        <v>16</v>
      </c>
      <c r="B23" s="1" t="s">
        <v>742</v>
      </c>
      <c r="C23" s="1" t="s">
        <v>743</v>
      </c>
      <c r="D23" s="1" t="s">
        <v>294</v>
      </c>
      <c r="E23" s="5">
        <v>318152</v>
      </c>
      <c r="F23" s="6">
        <v>7578.7</v>
      </c>
      <c r="G23" s="7">
        <v>2.8000000000000001E-2</v>
      </c>
      <c r="J23" s="6"/>
      <c r="K23" s="1" t="s">
        <v>83</v>
      </c>
      <c r="L23" s="7">
        <v>1.7999999999999999E-2</v>
      </c>
    </row>
    <row r="24" spans="1:12" x14ac:dyDescent="0.35">
      <c r="A24" s="1">
        <v>17</v>
      </c>
      <c r="B24" s="1" t="s">
        <v>374</v>
      </c>
      <c r="C24" s="1" t="s">
        <v>375</v>
      </c>
      <c r="D24" s="1" t="s">
        <v>24</v>
      </c>
      <c r="E24" s="5">
        <v>908279</v>
      </c>
      <c r="F24" s="6">
        <v>7273.5</v>
      </c>
      <c r="G24" s="7">
        <v>2.69E-2</v>
      </c>
      <c r="J24" s="6"/>
      <c r="K24" s="1" t="s">
        <v>226</v>
      </c>
      <c r="L24" s="7">
        <v>1.7399999999999999E-2</v>
      </c>
    </row>
    <row r="25" spans="1:12" x14ac:dyDescent="0.35">
      <c r="A25" s="1">
        <v>18</v>
      </c>
      <c r="B25" s="1" t="s">
        <v>569</v>
      </c>
      <c r="C25" s="1" t="s">
        <v>570</v>
      </c>
      <c r="D25" s="1" t="s">
        <v>68</v>
      </c>
      <c r="E25" s="5">
        <v>6150483</v>
      </c>
      <c r="F25" s="6">
        <v>7153.63</v>
      </c>
      <c r="G25" s="7">
        <v>2.64E-2</v>
      </c>
      <c r="J25" s="6"/>
      <c r="K25" s="1" t="s">
        <v>19</v>
      </c>
      <c r="L25" s="7">
        <v>1.34E-2</v>
      </c>
    </row>
    <row r="26" spans="1:12" x14ac:dyDescent="0.35">
      <c r="A26" s="1">
        <v>19</v>
      </c>
      <c r="B26" s="1" t="s">
        <v>1331</v>
      </c>
      <c r="C26" s="1" t="s">
        <v>1332</v>
      </c>
      <c r="D26" s="1" t="s">
        <v>37</v>
      </c>
      <c r="E26" s="5">
        <v>515647</v>
      </c>
      <c r="F26" s="6">
        <v>6704.96</v>
      </c>
      <c r="G26" s="7">
        <v>2.4799999999999999E-2</v>
      </c>
      <c r="J26" s="6"/>
      <c r="K26" s="1" t="s">
        <v>63</v>
      </c>
      <c r="L26" s="7">
        <v>1.26E-2</v>
      </c>
    </row>
    <row r="27" spans="1:12" x14ac:dyDescent="0.35">
      <c r="A27" s="1">
        <v>20</v>
      </c>
      <c r="B27" s="1" t="s">
        <v>152</v>
      </c>
      <c r="C27" s="1" t="s">
        <v>153</v>
      </c>
      <c r="D27" s="1" t="s">
        <v>119</v>
      </c>
      <c r="E27" s="5">
        <v>987155</v>
      </c>
      <c r="F27" s="6">
        <v>6399.73</v>
      </c>
      <c r="G27" s="7">
        <v>2.3599999999999999E-2</v>
      </c>
      <c r="J27" s="6"/>
      <c r="K27" s="1" t="s">
        <v>96</v>
      </c>
      <c r="L27" s="7">
        <v>7.3599999999999999E-2</v>
      </c>
    </row>
    <row r="28" spans="1:12" x14ac:dyDescent="0.35">
      <c r="A28" s="1">
        <v>21</v>
      </c>
      <c r="B28" s="1" t="s">
        <v>47</v>
      </c>
      <c r="C28" s="1" t="s">
        <v>48</v>
      </c>
      <c r="D28" s="1" t="s">
        <v>16</v>
      </c>
      <c r="E28" s="5">
        <v>372201</v>
      </c>
      <c r="F28" s="6">
        <v>5647.41</v>
      </c>
      <c r="G28" s="7">
        <v>2.0899999999999998E-2</v>
      </c>
      <c r="J28" s="6"/>
    </row>
    <row r="29" spans="1:12" x14ac:dyDescent="0.35">
      <c r="A29" s="1">
        <v>22</v>
      </c>
      <c r="B29" s="1" t="s">
        <v>236</v>
      </c>
      <c r="C29" s="1" t="s">
        <v>237</v>
      </c>
      <c r="D29" s="1" t="s">
        <v>187</v>
      </c>
      <c r="E29" s="5">
        <v>1470278</v>
      </c>
      <c r="F29" s="6">
        <v>5332.7</v>
      </c>
      <c r="G29" s="7">
        <v>1.9699999999999999E-2</v>
      </c>
      <c r="J29" s="6"/>
    </row>
    <row r="30" spans="1:12" x14ac:dyDescent="0.35">
      <c r="A30" s="1">
        <v>23</v>
      </c>
      <c r="B30" s="1" t="s">
        <v>448</v>
      </c>
      <c r="C30" s="1" t="s">
        <v>449</v>
      </c>
      <c r="D30" s="1" t="s">
        <v>187</v>
      </c>
      <c r="E30" s="5">
        <v>1824610</v>
      </c>
      <c r="F30" s="6">
        <v>5199.2299999999996</v>
      </c>
      <c r="G30" s="7">
        <v>1.9199999999999998E-2</v>
      </c>
      <c r="J30" s="6"/>
    </row>
    <row r="31" spans="1:12" x14ac:dyDescent="0.35">
      <c r="A31" s="1">
        <v>24</v>
      </c>
      <c r="B31" s="1" t="s">
        <v>376</v>
      </c>
      <c r="C31" s="1" t="s">
        <v>377</v>
      </c>
      <c r="D31" s="1" t="s">
        <v>24</v>
      </c>
      <c r="E31" s="5">
        <v>833321</v>
      </c>
      <c r="F31" s="6">
        <v>4924.09</v>
      </c>
      <c r="G31" s="7">
        <v>1.8200000000000001E-2</v>
      </c>
      <c r="J31" s="6"/>
    </row>
    <row r="32" spans="1:12" x14ac:dyDescent="0.35">
      <c r="A32" s="1">
        <v>25</v>
      </c>
      <c r="B32" s="1" t="s">
        <v>429</v>
      </c>
      <c r="C32" s="1" t="s">
        <v>430</v>
      </c>
      <c r="D32" s="1" t="s">
        <v>83</v>
      </c>
      <c r="E32" s="5">
        <v>2770814</v>
      </c>
      <c r="F32" s="6">
        <v>4879.13</v>
      </c>
      <c r="G32" s="7">
        <v>1.7999999999999999E-2</v>
      </c>
      <c r="J32" s="6"/>
    </row>
    <row r="33" spans="1:10" x14ac:dyDescent="0.35">
      <c r="A33" s="1">
        <v>26</v>
      </c>
      <c r="B33" s="1" t="s">
        <v>427</v>
      </c>
      <c r="C33" s="1" t="s">
        <v>428</v>
      </c>
      <c r="D33" s="1" t="s">
        <v>226</v>
      </c>
      <c r="E33" s="5">
        <v>830831</v>
      </c>
      <c r="F33" s="6">
        <v>4712.47</v>
      </c>
      <c r="G33" s="7">
        <v>1.7399999999999999E-2</v>
      </c>
      <c r="J33" s="6"/>
    </row>
    <row r="34" spans="1:10" x14ac:dyDescent="0.35">
      <c r="A34" s="1">
        <v>27</v>
      </c>
      <c r="B34" s="1" t="s">
        <v>541</v>
      </c>
      <c r="C34" s="1" t="s">
        <v>542</v>
      </c>
      <c r="D34" s="1" t="s">
        <v>19</v>
      </c>
      <c r="E34" s="5">
        <v>147022</v>
      </c>
      <c r="F34" s="6">
        <v>3636.15</v>
      </c>
      <c r="G34" s="7">
        <v>1.34E-2</v>
      </c>
      <c r="J34" s="6"/>
    </row>
    <row r="35" spans="1:10" x14ac:dyDescent="0.35">
      <c r="A35" s="1">
        <v>28</v>
      </c>
      <c r="B35" s="1" t="s">
        <v>348</v>
      </c>
      <c r="C35" s="1" t="s">
        <v>349</v>
      </c>
      <c r="D35" s="1" t="s">
        <v>63</v>
      </c>
      <c r="E35" s="5">
        <v>55219</v>
      </c>
      <c r="F35" s="6">
        <v>3409.5</v>
      </c>
      <c r="G35" s="7">
        <v>1.26E-2</v>
      </c>
      <c r="J35" s="6"/>
    </row>
    <row r="36" spans="1:10" x14ac:dyDescent="0.35">
      <c r="A36" s="1">
        <v>29</v>
      </c>
      <c r="B36" s="1" t="s">
        <v>378</v>
      </c>
      <c r="C36" s="1" t="s">
        <v>379</v>
      </c>
      <c r="D36" s="1" t="s">
        <v>42</v>
      </c>
      <c r="E36" s="5">
        <v>589110</v>
      </c>
      <c r="F36" s="6">
        <v>3324.94</v>
      </c>
      <c r="G36" s="7">
        <v>1.23E-2</v>
      </c>
      <c r="J36" s="6"/>
    </row>
    <row r="37" spans="1:10" x14ac:dyDescent="0.35">
      <c r="A37" s="8"/>
      <c r="B37" s="8" t="s">
        <v>88</v>
      </c>
      <c r="C37" s="8"/>
      <c r="D37" s="8"/>
      <c r="E37" s="8"/>
      <c r="F37" s="9">
        <v>250799.29</v>
      </c>
      <c r="G37" s="10">
        <v>0.9264</v>
      </c>
    </row>
    <row r="39" spans="1:10" x14ac:dyDescent="0.35">
      <c r="B39" s="3" t="s">
        <v>89</v>
      </c>
    </row>
    <row r="40" spans="1:10" x14ac:dyDescent="0.35">
      <c r="A40" s="1">
        <v>30</v>
      </c>
      <c r="B40" s="3" t="s">
        <v>90</v>
      </c>
      <c r="F40" s="6">
        <v>16780.240000000002</v>
      </c>
      <c r="G40" s="7">
        <v>6.2E-2</v>
      </c>
      <c r="H40" s="11">
        <v>45992</v>
      </c>
    </row>
    <row r="41" spans="1:10" x14ac:dyDescent="0.35">
      <c r="A41" s="8"/>
      <c r="B41" s="8" t="s">
        <v>88</v>
      </c>
      <c r="C41" s="8"/>
      <c r="D41" s="8"/>
      <c r="E41" s="8"/>
      <c r="F41" s="9">
        <v>16780.240000000002</v>
      </c>
      <c r="G41" s="10">
        <v>6.2E-2</v>
      </c>
    </row>
    <row r="43" spans="1:10" x14ac:dyDescent="0.35">
      <c r="B43" s="3" t="s">
        <v>91</v>
      </c>
    </row>
    <row r="44" spans="1:10" x14ac:dyDescent="0.35">
      <c r="B44" s="1" t="s">
        <v>686</v>
      </c>
      <c r="E44" s="5"/>
      <c r="F44" s="6">
        <v>2000</v>
      </c>
      <c r="G44" s="7">
        <v>7.4000000000000003E-3</v>
      </c>
      <c r="J44" s="6"/>
    </row>
    <row r="45" spans="1:10" x14ac:dyDescent="0.35">
      <c r="B45" s="1" t="s">
        <v>92</v>
      </c>
      <c r="E45" s="5"/>
      <c r="F45" s="6">
        <v>1130.8599999999999</v>
      </c>
      <c r="G45" s="7">
        <v>4.1999999999999997E-3</v>
      </c>
      <c r="J45" s="6"/>
    </row>
    <row r="46" spans="1:10" x14ac:dyDescent="0.35">
      <c r="A46" s="8"/>
      <c r="B46" s="8" t="s">
        <v>88</v>
      </c>
      <c r="C46" s="8"/>
      <c r="D46" s="8"/>
      <c r="E46" s="8"/>
      <c r="F46" s="9">
        <v>3130.86</v>
      </c>
      <c r="G46" s="10">
        <v>1.1599999999999999E-2</v>
      </c>
    </row>
    <row r="48" spans="1:10" x14ac:dyDescent="0.35">
      <c r="A48" s="4"/>
      <c r="B48" s="4" t="s">
        <v>93</v>
      </c>
      <c r="C48" s="4"/>
      <c r="D48" s="4"/>
      <c r="E48" s="4"/>
      <c r="F48" s="12">
        <v>270710.39</v>
      </c>
      <c r="G48" s="13">
        <v>1</v>
      </c>
    </row>
    <row r="49" spans="1:2" x14ac:dyDescent="0.35">
      <c r="A49" s="1" t="s">
        <v>97</v>
      </c>
    </row>
    <row r="50" spans="1:2" x14ac:dyDescent="0.35">
      <c r="A50" s="15">
        <v>1</v>
      </c>
      <c r="B50" s="15" t="s">
        <v>98</v>
      </c>
    </row>
    <row r="54" spans="1:2" ht="14.5" x14ac:dyDescent="0.35">
      <c r="B54" s="38" t="s">
        <v>100</v>
      </c>
    </row>
    <row r="68" spans="2:2" ht="14.5" x14ac:dyDescent="0.35">
      <c r="B68" s="38" t="s">
        <v>325</v>
      </c>
    </row>
  </sheetData>
  <mergeCells count="1">
    <mergeCell ref="B1:F1"/>
  </mergeCell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L101"/>
  <sheetViews>
    <sheetView zoomScale="85" zoomScaleNormal="85" workbookViewId="0"/>
  </sheetViews>
  <sheetFormatPr defaultColWidth="8.7265625" defaultRowHeight="13.5" x14ac:dyDescent="0.35"/>
  <cols>
    <col min="1" max="1" width="6.54296875" style="1" bestFit="1" customWidth="1"/>
    <col min="2" max="2" width="40.26953125" style="1" bestFit="1" customWidth="1"/>
    <col min="3" max="3" width="12" style="1" bestFit="1" customWidth="1"/>
    <col min="4" max="4" width="14.453125" style="1" bestFit="1" customWidth="1"/>
    <col min="5" max="5" width="9.81640625" style="1" bestFit="1" customWidth="1"/>
    <col min="6" max="6" width="23.81640625" style="1" bestFit="1" customWidth="1"/>
    <col min="7" max="7" width="14" style="1" bestFit="1" customWidth="1"/>
    <col min="8" max="8" width="12.54296875" style="1" bestFit="1" customWidth="1"/>
    <col min="9" max="9" width="14" style="1" bestFit="1" customWidth="1"/>
    <col min="10" max="10" width="7.54296875" style="1" bestFit="1" customWidth="1"/>
    <col min="11" max="11" width="15.81640625" style="1" bestFit="1" customWidth="1"/>
    <col min="12" max="12" width="7.54296875" style="1" bestFit="1" customWidth="1"/>
    <col min="13" max="16384" width="8.7265625" style="1"/>
  </cols>
  <sheetData>
    <row r="1" spans="1:12" ht="19" x14ac:dyDescent="0.45">
      <c r="A1" s="2"/>
      <c r="B1" s="48" t="s">
        <v>1398</v>
      </c>
      <c r="C1" s="49"/>
      <c r="D1" s="49"/>
      <c r="E1" s="49"/>
      <c r="F1" s="49"/>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89</v>
      </c>
    </row>
    <row r="7" spans="1:12" x14ac:dyDescent="0.35">
      <c r="A7" s="1">
        <v>1</v>
      </c>
      <c r="B7" s="3" t="s">
        <v>90</v>
      </c>
      <c r="F7" s="6">
        <v>182.88</v>
      </c>
      <c r="G7" s="7">
        <v>1.01E-2</v>
      </c>
      <c r="H7" s="11">
        <v>45992</v>
      </c>
    </row>
    <row r="8" spans="1:12" x14ac:dyDescent="0.35">
      <c r="A8" s="8"/>
      <c r="B8" s="8" t="s">
        <v>88</v>
      </c>
      <c r="C8" s="8"/>
      <c r="D8" s="8"/>
      <c r="E8" s="8"/>
      <c r="F8" s="9">
        <v>182.88</v>
      </c>
      <c r="G8" s="10">
        <v>1.01E-2</v>
      </c>
      <c r="K8" s="3" t="s">
        <v>94</v>
      </c>
      <c r="L8" s="3" t="s">
        <v>95</v>
      </c>
    </row>
    <row r="9" spans="1:12" x14ac:dyDescent="0.35">
      <c r="K9" s="1" t="s">
        <v>677</v>
      </c>
      <c r="L9" s="7">
        <v>0.99309999999999998</v>
      </c>
    </row>
    <row r="10" spans="1:12" x14ac:dyDescent="0.35">
      <c r="B10" s="3" t="s">
        <v>673</v>
      </c>
      <c r="K10" s="1" t="s">
        <v>96</v>
      </c>
      <c r="L10" s="7">
        <v>6.8999999999999999E-3</v>
      </c>
    </row>
    <row r="11" spans="1:12" x14ac:dyDescent="0.35">
      <c r="B11" s="3" t="s">
        <v>674</v>
      </c>
    </row>
    <row r="12" spans="1:12" x14ac:dyDescent="0.35">
      <c r="A12" s="1">
        <v>2</v>
      </c>
      <c r="B12" s="1" t="s">
        <v>1399</v>
      </c>
      <c r="C12" s="1" t="s">
        <v>1400</v>
      </c>
      <c r="D12" s="1" t="s">
        <v>677</v>
      </c>
      <c r="E12" s="5">
        <v>193619.66</v>
      </c>
      <c r="F12" s="6">
        <v>18016.66</v>
      </c>
      <c r="G12" s="7">
        <v>0.99309999999999998</v>
      </c>
      <c r="J12" s="6"/>
    </row>
    <row r="13" spans="1:12" x14ac:dyDescent="0.35">
      <c r="A13" s="8"/>
      <c r="B13" s="8" t="s">
        <v>88</v>
      </c>
      <c r="C13" s="8"/>
      <c r="D13" s="8"/>
      <c r="E13" s="8"/>
      <c r="F13" s="9">
        <v>18016.66</v>
      </c>
      <c r="G13" s="10">
        <v>0.99309999999999998</v>
      </c>
    </row>
    <row r="15" spans="1:12" x14ac:dyDescent="0.35">
      <c r="B15" s="3" t="s">
        <v>91</v>
      </c>
    </row>
    <row r="16" spans="1:12" x14ac:dyDescent="0.35">
      <c r="B16" s="1" t="s">
        <v>92</v>
      </c>
      <c r="E16" s="5"/>
      <c r="F16" s="6">
        <v>-57.09</v>
      </c>
      <c r="G16" s="7">
        <v>-3.2000000000000002E-3</v>
      </c>
      <c r="J16" s="6"/>
    </row>
    <row r="17" spans="1:7" x14ac:dyDescent="0.35">
      <c r="A17" s="8"/>
      <c r="B17" s="8" t="s">
        <v>88</v>
      </c>
      <c r="C17" s="8"/>
      <c r="D17" s="8"/>
      <c r="E17" s="8"/>
      <c r="F17" s="9">
        <v>-57.09</v>
      </c>
      <c r="G17" s="10">
        <v>-3.2000000000000002E-3</v>
      </c>
    </row>
    <row r="19" spans="1:7" x14ac:dyDescent="0.35">
      <c r="A19" s="4"/>
      <c r="B19" s="4" t="s">
        <v>93</v>
      </c>
      <c r="C19" s="4"/>
      <c r="D19" s="4"/>
      <c r="E19" s="4"/>
      <c r="F19" s="12">
        <v>18142.45</v>
      </c>
      <c r="G19" s="13">
        <v>1</v>
      </c>
    </row>
    <row r="20" spans="1:7" x14ac:dyDescent="0.35">
      <c r="A20" s="1" t="s">
        <v>97</v>
      </c>
    </row>
    <row r="21" spans="1:7" x14ac:dyDescent="0.35">
      <c r="A21" s="15">
        <v>1</v>
      </c>
      <c r="B21" s="15" t="s">
        <v>98</v>
      </c>
    </row>
    <row r="22" spans="1:7" x14ac:dyDescent="0.35">
      <c r="A22" s="1">
        <v>2</v>
      </c>
      <c r="B22" s="1" t="s">
        <v>1397</v>
      </c>
    </row>
    <row r="25" spans="1:7" ht="14.5" x14ac:dyDescent="0.35">
      <c r="B25" s="38" t="s">
        <v>100</v>
      </c>
    </row>
    <row r="39" spans="2:2" ht="58" x14ac:dyDescent="0.35">
      <c r="B39" s="39" t="s">
        <v>1401</v>
      </c>
    </row>
    <row r="54" spans="2:6" x14ac:dyDescent="0.35">
      <c r="B54" s="3" t="s">
        <v>1365</v>
      </c>
      <c r="F54" s="18"/>
    </row>
    <row r="55" spans="2:6" ht="14.5" x14ac:dyDescent="0.35">
      <c r="B55" s="59" t="s">
        <v>1402</v>
      </c>
      <c r="C55" s="60"/>
      <c r="D55" s="60"/>
      <c r="E55" s="60"/>
      <c r="F55" s="19" t="s">
        <v>8</v>
      </c>
    </row>
    <row r="56" spans="2:6" x14ac:dyDescent="0.35">
      <c r="B56" s="16" t="s">
        <v>1399</v>
      </c>
      <c r="C56" s="16"/>
      <c r="D56" s="16"/>
      <c r="E56" s="16"/>
      <c r="F56" s="20">
        <v>0.98819999999999997</v>
      </c>
    </row>
    <row r="57" spans="2:6" x14ac:dyDescent="0.35">
      <c r="B57" s="16" t="s">
        <v>90</v>
      </c>
      <c r="C57" s="16"/>
      <c r="D57" s="16"/>
      <c r="E57" s="16"/>
      <c r="F57" s="20">
        <v>1.37E-2</v>
      </c>
    </row>
    <row r="58" spans="2:6" x14ac:dyDescent="0.35">
      <c r="B58" s="16" t="s">
        <v>92</v>
      </c>
      <c r="C58" s="16"/>
      <c r="D58" s="16"/>
      <c r="E58" s="16"/>
      <c r="F58" s="20">
        <v>-1.9E-3</v>
      </c>
    </row>
    <row r="59" spans="2:6" x14ac:dyDescent="0.35">
      <c r="B59" s="17" t="s">
        <v>1367</v>
      </c>
      <c r="C59" s="16"/>
      <c r="D59" s="16"/>
      <c r="E59" s="16"/>
      <c r="F59" s="21">
        <v>1</v>
      </c>
    </row>
    <row r="60" spans="2:6" x14ac:dyDescent="0.35">
      <c r="F60" s="7"/>
    </row>
    <row r="61" spans="2:6" ht="14.5" x14ac:dyDescent="0.35">
      <c r="B61" s="55" t="s">
        <v>1403</v>
      </c>
      <c r="C61" s="56"/>
      <c r="D61" s="56"/>
      <c r="E61" s="56"/>
      <c r="F61" s="57"/>
    </row>
    <row r="62" spans="2:6" ht="14.5" x14ac:dyDescent="0.35">
      <c r="B62" s="55" t="s">
        <v>1369</v>
      </c>
      <c r="C62" s="56"/>
      <c r="D62" s="56"/>
      <c r="E62" s="56"/>
      <c r="F62" s="57"/>
    </row>
    <row r="63" spans="2:6" ht="14.5" x14ac:dyDescent="0.35">
      <c r="B63" s="59" t="s">
        <v>1370</v>
      </c>
      <c r="C63" s="60"/>
      <c r="D63" s="60"/>
      <c r="E63" s="60"/>
      <c r="F63" s="19" t="s">
        <v>8</v>
      </c>
    </row>
    <row r="64" spans="2:6" x14ac:dyDescent="0.35">
      <c r="B64" s="16" t="s">
        <v>1404</v>
      </c>
      <c r="C64" s="16"/>
      <c r="D64" s="16"/>
      <c r="E64" s="16"/>
      <c r="F64" s="20">
        <v>8.3315E-2</v>
      </c>
    </row>
    <row r="65" spans="2:6" x14ac:dyDescent="0.35">
      <c r="B65" s="16" t="s">
        <v>1405</v>
      </c>
      <c r="C65" s="16"/>
      <c r="D65" s="16"/>
      <c r="E65" s="16"/>
      <c r="F65" s="20">
        <v>6.0866999999999997E-2</v>
      </c>
    </row>
    <row r="66" spans="2:6" x14ac:dyDescent="0.35">
      <c r="B66" s="16" t="s">
        <v>1406</v>
      </c>
      <c r="C66" s="16"/>
      <c r="D66" s="16"/>
      <c r="E66" s="16"/>
      <c r="F66" s="20">
        <v>5.6563000000000002E-2</v>
      </c>
    </row>
    <row r="67" spans="2:6" x14ac:dyDescent="0.35">
      <c r="B67" s="16" t="s">
        <v>1407</v>
      </c>
      <c r="C67" s="16"/>
      <c r="D67" s="16"/>
      <c r="E67" s="16"/>
      <c r="F67" s="20">
        <v>5.4190000000000002E-2</v>
      </c>
    </row>
    <row r="68" spans="2:6" x14ac:dyDescent="0.35">
      <c r="B68" s="16" t="s">
        <v>1408</v>
      </c>
      <c r="C68" s="16"/>
      <c r="D68" s="16"/>
      <c r="E68" s="16"/>
      <c r="F68" s="20">
        <v>5.3342000000000001E-2</v>
      </c>
    </row>
    <row r="69" spans="2:6" x14ac:dyDescent="0.35">
      <c r="B69" s="16" t="s">
        <v>1409</v>
      </c>
      <c r="C69" s="16"/>
      <c r="D69" s="16"/>
      <c r="E69" s="16"/>
      <c r="F69" s="20">
        <v>5.2984999999999997E-2</v>
      </c>
    </row>
    <row r="70" spans="2:6" x14ac:dyDescent="0.35">
      <c r="B70" s="16" t="s">
        <v>1410</v>
      </c>
      <c r="C70" s="16"/>
      <c r="D70" s="16"/>
      <c r="E70" s="16"/>
      <c r="F70" s="20">
        <v>4.6205999999999997E-2</v>
      </c>
    </row>
    <row r="71" spans="2:6" x14ac:dyDescent="0.35">
      <c r="B71" s="16" t="s">
        <v>1411</v>
      </c>
      <c r="C71" s="16"/>
      <c r="D71" s="16"/>
      <c r="E71" s="16"/>
      <c r="F71" s="20">
        <v>4.3561000000000002E-2</v>
      </c>
    </row>
    <row r="72" spans="2:6" x14ac:dyDescent="0.35">
      <c r="B72" s="16" t="s">
        <v>1412</v>
      </c>
      <c r="C72" s="16"/>
      <c r="D72" s="16"/>
      <c r="E72" s="16"/>
      <c r="F72" s="20">
        <v>4.1775E-2</v>
      </c>
    </row>
    <row r="73" spans="2:6" x14ac:dyDescent="0.35">
      <c r="B73" s="16" t="s">
        <v>1413</v>
      </c>
      <c r="C73" s="16"/>
      <c r="D73" s="16"/>
      <c r="E73" s="16"/>
      <c r="F73" s="20">
        <v>3.9761999999999999E-2</v>
      </c>
    </row>
    <row r="74" spans="2:6" x14ac:dyDescent="0.35">
      <c r="B74" s="16" t="s">
        <v>1381</v>
      </c>
      <c r="C74" s="16"/>
      <c r="D74" s="16"/>
      <c r="E74" s="16"/>
      <c r="F74" s="20">
        <v>0.46743399999999991</v>
      </c>
    </row>
    <row r="75" spans="2:6" x14ac:dyDescent="0.35">
      <c r="B75" s="16" t="s">
        <v>1382</v>
      </c>
      <c r="C75" s="16"/>
      <c r="D75" s="16"/>
      <c r="E75" s="16"/>
      <c r="F75" s="20"/>
    </row>
    <row r="76" spans="2:6" x14ac:dyDescent="0.35">
      <c r="B76" s="17" t="s">
        <v>1367</v>
      </c>
      <c r="C76" s="16"/>
      <c r="D76" s="16"/>
      <c r="E76" s="16"/>
      <c r="F76" s="21">
        <v>1</v>
      </c>
    </row>
    <row r="77" spans="2:6" x14ac:dyDescent="0.35">
      <c r="F77" s="7"/>
    </row>
    <row r="78" spans="2:6" ht="14.5" x14ac:dyDescent="0.35">
      <c r="B78" s="55" t="s">
        <v>1383</v>
      </c>
      <c r="C78" s="56"/>
      <c r="D78" s="56"/>
      <c r="E78" s="56"/>
      <c r="F78" s="57"/>
    </row>
    <row r="79" spans="2:6" x14ac:dyDescent="0.35">
      <c r="B79" s="16" t="s">
        <v>1414</v>
      </c>
      <c r="C79" s="16"/>
      <c r="D79" s="16"/>
      <c r="E79" s="16"/>
      <c r="F79" s="20">
        <v>0.36880000000000002</v>
      </c>
    </row>
    <row r="80" spans="2:6" x14ac:dyDescent="0.35">
      <c r="B80" s="16" t="s">
        <v>754</v>
      </c>
      <c r="C80" s="16"/>
      <c r="D80" s="16"/>
      <c r="E80" s="16"/>
      <c r="F80" s="20">
        <v>0.25819999999999999</v>
      </c>
    </row>
    <row r="81" spans="2:6" x14ac:dyDescent="0.35">
      <c r="B81" s="16" t="s">
        <v>1415</v>
      </c>
      <c r="C81" s="16"/>
      <c r="D81" s="16"/>
      <c r="E81" s="16"/>
      <c r="F81" s="20">
        <v>0.18190000000000001</v>
      </c>
    </row>
    <row r="82" spans="2:6" x14ac:dyDescent="0.35">
      <c r="B82" s="16" t="s">
        <v>1416</v>
      </c>
      <c r="C82" s="16"/>
      <c r="D82" s="16"/>
      <c r="E82" s="16"/>
      <c r="F82" s="20">
        <v>6.8599999999999994E-2</v>
      </c>
    </row>
    <row r="83" spans="2:6" x14ac:dyDescent="0.35">
      <c r="B83" s="16" t="s">
        <v>1417</v>
      </c>
      <c r="C83" s="16"/>
      <c r="D83" s="16"/>
      <c r="E83" s="16"/>
      <c r="F83" s="20">
        <v>3.09E-2</v>
      </c>
    </row>
    <row r="84" spans="2:6" x14ac:dyDescent="0.35">
      <c r="B84" s="16" t="s">
        <v>1418</v>
      </c>
      <c r="C84" s="16"/>
      <c r="D84" s="16"/>
      <c r="E84" s="16"/>
      <c r="F84" s="20">
        <v>2.23E-2</v>
      </c>
    </row>
    <row r="85" spans="2:6" x14ac:dyDescent="0.35">
      <c r="B85" s="16" t="s">
        <v>1419</v>
      </c>
      <c r="C85" s="16"/>
      <c r="D85" s="16"/>
      <c r="E85" s="16"/>
      <c r="F85" s="20">
        <v>1.7100000000000001E-2</v>
      </c>
    </row>
    <row r="86" spans="2:6" x14ac:dyDescent="0.35">
      <c r="B86" s="16" t="s">
        <v>1392</v>
      </c>
      <c r="C86" s="16"/>
      <c r="D86" s="16"/>
      <c r="E86" s="16"/>
      <c r="F86" s="20">
        <v>1.8700000000000001E-2</v>
      </c>
    </row>
    <row r="87" spans="2:6" x14ac:dyDescent="0.35">
      <c r="B87" s="16" t="s">
        <v>1420</v>
      </c>
      <c r="C87" s="16"/>
      <c r="D87" s="16"/>
      <c r="E87" s="16"/>
      <c r="F87" s="20">
        <v>1.35E-2</v>
      </c>
    </row>
    <row r="88" spans="2:6" x14ac:dyDescent="0.35">
      <c r="B88" s="16" t="s">
        <v>1421</v>
      </c>
      <c r="C88" s="16"/>
      <c r="D88" s="16"/>
      <c r="E88" s="16"/>
      <c r="F88" s="20">
        <v>6.1999999999999998E-3</v>
      </c>
    </row>
    <row r="89" spans="2:6" x14ac:dyDescent="0.35">
      <c r="B89" s="16" t="s">
        <v>1422</v>
      </c>
      <c r="C89" s="16"/>
      <c r="D89" s="16"/>
      <c r="E89" s="16"/>
      <c r="F89" s="20">
        <v>3.5999999999999999E-3</v>
      </c>
    </row>
    <row r="90" spans="2:6" x14ac:dyDescent="0.35">
      <c r="B90" s="16" t="s">
        <v>1396</v>
      </c>
      <c r="C90" s="16"/>
      <c r="D90" s="16"/>
      <c r="E90" s="16"/>
      <c r="F90" s="20">
        <v>1.0200000000000001E-2</v>
      </c>
    </row>
    <row r="91" spans="2:6" x14ac:dyDescent="0.35">
      <c r="B91" s="16" t="s">
        <v>1423</v>
      </c>
      <c r="C91" s="16"/>
      <c r="D91" s="16"/>
      <c r="E91" s="16"/>
      <c r="F91" s="20">
        <v>0</v>
      </c>
    </row>
    <row r="92" spans="2:6" x14ac:dyDescent="0.35">
      <c r="B92" s="16" t="s">
        <v>1424</v>
      </c>
      <c r="C92" s="16"/>
      <c r="D92" s="16"/>
      <c r="E92" s="16"/>
      <c r="F92" s="20">
        <v>0</v>
      </c>
    </row>
    <row r="93" spans="2:6" x14ac:dyDescent="0.35">
      <c r="B93" s="16" t="s">
        <v>1425</v>
      </c>
      <c r="C93" s="16"/>
      <c r="D93" s="16"/>
      <c r="E93" s="16"/>
      <c r="F93" s="20">
        <v>0</v>
      </c>
    </row>
    <row r="94" spans="2:6" x14ac:dyDescent="0.35">
      <c r="B94" s="16" t="s">
        <v>1426</v>
      </c>
      <c r="C94" s="16"/>
      <c r="D94" s="16"/>
      <c r="E94" s="16"/>
      <c r="F94" s="20">
        <v>0</v>
      </c>
    </row>
    <row r="95" spans="2:6" x14ac:dyDescent="0.35">
      <c r="B95" s="16" t="s">
        <v>1427</v>
      </c>
      <c r="C95" s="16"/>
      <c r="D95" s="16"/>
      <c r="E95" s="16"/>
      <c r="F95" s="20">
        <v>0</v>
      </c>
    </row>
    <row r="96" spans="2:6" x14ac:dyDescent="0.35">
      <c r="B96" s="16"/>
      <c r="C96" s="16"/>
      <c r="D96" s="16"/>
      <c r="E96" s="16"/>
      <c r="F96" s="20"/>
    </row>
    <row r="97" spans="1:6" x14ac:dyDescent="0.35">
      <c r="B97" s="17" t="s">
        <v>1367</v>
      </c>
      <c r="C97" s="16"/>
      <c r="D97" s="16"/>
      <c r="E97" s="16"/>
      <c r="F97" s="21">
        <v>0.99999999999999989</v>
      </c>
    </row>
    <row r="98" spans="1:6" x14ac:dyDescent="0.35">
      <c r="F98" s="7"/>
    </row>
    <row r="99" spans="1:6" x14ac:dyDescent="0.35">
      <c r="A99" s="1" t="s">
        <v>97</v>
      </c>
      <c r="F99" s="7"/>
    </row>
    <row r="100" spans="1:6" x14ac:dyDescent="0.35">
      <c r="A100" s="1">
        <v>1</v>
      </c>
      <c r="B100" s="1" t="s">
        <v>1397</v>
      </c>
      <c r="F100" s="7"/>
    </row>
    <row r="101" spans="1:6" x14ac:dyDescent="0.35">
      <c r="F101" s="7"/>
    </row>
  </sheetData>
  <mergeCells count="6">
    <mergeCell ref="B78:F78"/>
    <mergeCell ref="B1:F1"/>
    <mergeCell ref="B55:E55"/>
    <mergeCell ref="B61:F61"/>
    <mergeCell ref="B62:F62"/>
    <mergeCell ref="B63:E63"/>
  </mergeCells>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96"/>
  <sheetViews>
    <sheetView zoomScale="85" zoomScaleNormal="85" workbookViewId="0"/>
  </sheetViews>
  <sheetFormatPr defaultColWidth="8.7265625" defaultRowHeight="13.5" x14ac:dyDescent="0.35"/>
  <cols>
    <col min="1" max="1" width="6.54296875" style="1" bestFit="1" customWidth="1"/>
    <col min="2" max="2" width="44.54296875" style="1" bestFit="1" customWidth="1"/>
    <col min="3" max="3" width="12" style="1" bestFit="1" customWidth="1"/>
    <col min="4" max="4" width="14.453125" style="1" bestFit="1" customWidth="1"/>
    <col min="5" max="5" width="10.81640625" style="1" bestFit="1" customWidth="1"/>
    <col min="6" max="6" width="23.81640625" style="1" bestFit="1" customWidth="1"/>
    <col min="7" max="7" width="14" style="1" bestFit="1" customWidth="1"/>
    <col min="8" max="8" width="12.54296875" style="1" bestFit="1" customWidth="1"/>
    <col min="9" max="9" width="14" style="1" bestFit="1" customWidth="1"/>
    <col min="10" max="10" width="7.54296875" style="1" bestFit="1" customWidth="1"/>
    <col min="11" max="11" width="15.81640625" style="1" bestFit="1" customWidth="1"/>
    <col min="12" max="12" width="7.54296875" style="1" bestFit="1" customWidth="1"/>
    <col min="13" max="16384" width="8.7265625" style="1"/>
  </cols>
  <sheetData>
    <row r="1" spans="1:12" ht="19" x14ac:dyDescent="0.45">
      <c r="A1" s="2"/>
      <c r="B1" s="48" t="s">
        <v>1361</v>
      </c>
      <c r="C1" s="49"/>
      <c r="D1" s="49"/>
      <c r="E1" s="49"/>
      <c r="F1" s="49"/>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89</v>
      </c>
    </row>
    <row r="7" spans="1:12" x14ac:dyDescent="0.35">
      <c r="A7" s="1">
        <v>1</v>
      </c>
      <c r="B7" s="3" t="s">
        <v>90</v>
      </c>
      <c r="F7" s="6">
        <v>834.47</v>
      </c>
      <c r="G7" s="7">
        <v>7.7000000000000002E-3</v>
      </c>
      <c r="H7" s="11">
        <v>45992</v>
      </c>
    </row>
    <row r="8" spans="1:12" x14ac:dyDescent="0.35">
      <c r="A8" s="8"/>
      <c r="B8" s="8" t="s">
        <v>88</v>
      </c>
      <c r="C8" s="8"/>
      <c r="D8" s="8"/>
      <c r="E8" s="8"/>
      <c r="F8" s="9">
        <v>834.47</v>
      </c>
      <c r="G8" s="10">
        <v>7.7000000000000002E-3</v>
      </c>
      <c r="K8" s="3" t="s">
        <v>94</v>
      </c>
      <c r="L8" s="3" t="s">
        <v>95</v>
      </c>
    </row>
    <row r="9" spans="1:12" x14ac:dyDescent="0.35">
      <c r="K9" s="1" t="s">
        <v>677</v>
      </c>
      <c r="L9" s="7">
        <v>0.98570000000000002</v>
      </c>
    </row>
    <row r="10" spans="1:12" x14ac:dyDescent="0.35">
      <c r="B10" s="3" t="s">
        <v>673</v>
      </c>
      <c r="K10" s="1" t="s">
        <v>96</v>
      </c>
      <c r="L10" s="7">
        <v>1.43E-2</v>
      </c>
    </row>
    <row r="11" spans="1:12" x14ac:dyDescent="0.35">
      <c r="B11" s="3" t="s">
        <v>674</v>
      </c>
    </row>
    <row r="12" spans="1:12" x14ac:dyDescent="0.35">
      <c r="A12" s="1">
        <v>2</v>
      </c>
      <c r="B12" s="1" t="s">
        <v>1362</v>
      </c>
      <c r="C12" s="1" t="s">
        <v>1363</v>
      </c>
      <c r="D12" s="1" t="s">
        <v>677</v>
      </c>
      <c r="E12" s="5">
        <v>1962542.8</v>
      </c>
      <c r="F12" s="6">
        <v>107355.33</v>
      </c>
      <c r="G12" s="7">
        <v>0.98570000000000002</v>
      </c>
      <c r="J12" s="6"/>
    </row>
    <row r="13" spans="1:12" x14ac:dyDescent="0.35">
      <c r="A13" s="8"/>
      <c r="B13" s="8" t="s">
        <v>88</v>
      </c>
      <c r="C13" s="8"/>
      <c r="D13" s="8"/>
      <c r="E13" s="8"/>
      <c r="F13" s="9">
        <v>107355.33</v>
      </c>
      <c r="G13" s="10">
        <v>0.98570000000000002</v>
      </c>
    </row>
    <row r="15" spans="1:12" x14ac:dyDescent="0.35">
      <c r="B15" s="3" t="s">
        <v>91</v>
      </c>
    </row>
    <row r="16" spans="1:12" x14ac:dyDescent="0.35">
      <c r="B16" s="1" t="s">
        <v>92</v>
      </c>
      <c r="E16" s="5"/>
      <c r="F16" s="6">
        <v>720.02</v>
      </c>
      <c r="G16" s="7">
        <v>6.6E-3</v>
      </c>
      <c r="J16" s="6"/>
    </row>
    <row r="17" spans="1:7" x14ac:dyDescent="0.35">
      <c r="A17" s="8"/>
      <c r="B17" s="8" t="s">
        <v>88</v>
      </c>
      <c r="C17" s="8"/>
      <c r="D17" s="8"/>
      <c r="E17" s="8"/>
      <c r="F17" s="9">
        <v>720.02</v>
      </c>
      <c r="G17" s="10">
        <v>6.6E-3</v>
      </c>
    </row>
    <row r="19" spans="1:7" x14ac:dyDescent="0.35">
      <c r="A19" s="4"/>
      <c r="B19" s="4" t="s">
        <v>93</v>
      </c>
      <c r="C19" s="4"/>
      <c r="D19" s="4"/>
      <c r="E19" s="4"/>
      <c r="F19" s="12">
        <v>108909.82</v>
      </c>
      <c r="G19" s="13">
        <v>1</v>
      </c>
    </row>
    <row r="20" spans="1:7" x14ac:dyDescent="0.35">
      <c r="A20" s="1" t="s">
        <v>97</v>
      </c>
    </row>
    <row r="21" spans="1:7" x14ac:dyDescent="0.35">
      <c r="A21" s="15">
        <v>1</v>
      </c>
      <c r="B21" s="15" t="s">
        <v>98</v>
      </c>
    </row>
    <row r="22" spans="1:7" x14ac:dyDescent="0.35">
      <c r="A22" s="1">
        <v>2</v>
      </c>
      <c r="B22" s="1" t="s">
        <v>1397</v>
      </c>
    </row>
    <row r="25" spans="1:7" ht="14.5" x14ac:dyDescent="0.35">
      <c r="B25" s="38" t="s">
        <v>100</v>
      </c>
    </row>
    <row r="39" spans="2:2" ht="14.5" x14ac:dyDescent="0.35">
      <c r="B39" s="38" t="s">
        <v>1364</v>
      </c>
    </row>
    <row r="54" spans="2:6" x14ac:dyDescent="0.35">
      <c r="B54" s="3" t="s">
        <v>1365</v>
      </c>
      <c r="F54" s="18"/>
    </row>
    <row r="55" spans="2:6" ht="14.5" x14ac:dyDescent="0.35">
      <c r="B55" s="59" t="s">
        <v>1366</v>
      </c>
      <c r="C55" s="60"/>
      <c r="D55" s="60"/>
      <c r="E55" s="60"/>
      <c r="F55" s="19" t="s">
        <v>8</v>
      </c>
    </row>
    <row r="56" spans="2:6" x14ac:dyDescent="0.35">
      <c r="B56" s="16" t="s">
        <v>1362</v>
      </c>
      <c r="C56" s="16"/>
      <c r="D56" s="16"/>
      <c r="E56" s="16"/>
      <c r="F56" s="20">
        <v>0.99039999999999995</v>
      </c>
    </row>
    <row r="57" spans="2:6" x14ac:dyDescent="0.35">
      <c r="B57" s="16" t="s">
        <v>90</v>
      </c>
      <c r="C57" s="16"/>
      <c r="D57" s="16"/>
      <c r="E57" s="16"/>
      <c r="F57" s="20">
        <v>1.2E-2</v>
      </c>
    </row>
    <row r="58" spans="2:6" x14ac:dyDescent="0.35">
      <c r="B58" s="16" t="s">
        <v>92</v>
      </c>
      <c r="C58" s="16"/>
      <c r="D58" s="16"/>
      <c r="E58" s="16"/>
      <c r="F58" s="20">
        <v>-2.3999999999999998E-3</v>
      </c>
    </row>
    <row r="59" spans="2:6" x14ac:dyDescent="0.35">
      <c r="B59" s="17" t="s">
        <v>1367</v>
      </c>
      <c r="C59" s="16"/>
      <c r="D59" s="16"/>
      <c r="E59" s="16"/>
      <c r="F59" s="21">
        <v>1</v>
      </c>
    </row>
    <row r="60" spans="2:6" x14ac:dyDescent="0.35">
      <c r="F60" s="7"/>
    </row>
    <row r="61" spans="2:6" ht="14.5" x14ac:dyDescent="0.35">
      <c r="B61" s="55" t="s">
        <v>1368</v>
      </c>
      <c r="C61" s="56"/>
      <c r="D61" s="56"/>
      <c r="E61" s="56"/>
      <c r="F61" s="57"/>
    </row>
    <row r="62" spans="2:6" ht="14.5" x14ac:dyDescent="0.35">
      <c r="B62" s="55" t="s">
        <v>1369</v>
      </c>
      <c r="C62" s="56"/>
      <c r="D62" s="56"/>
      <c r="E62" s="56"/>
      <c r="F62" s="57"/>
    </row>
    <row r="63" spans="2:6" ht="14.5" x14ac:dyDescent="0.35">
      <c r="B63" s="59" t="s">
        <v>1370</v>
      </c>
      <c r="C63" s="60"/>
      <c r="D63" s="60"/>
      <c r="E63" s="60"/>
      <c r="F63" s="19" t="s">
        <v>8</v>
      </c>
    </row>
    <row r="64" spans="2:6" x14ac:dyDescent="0.35">
      <c r="B64" s="16" t="s">
        <v>1371</v>
      </c>
      <c r="C64" s="16"/>
      <c r="D64" s="16"/>
      <c r="E64" s="16"/>
      <c r="F64" s="20">
        <v>7.5954999999999995E-2</v>
      </c>
    </row>
    <row r="65" spans="2:6" x14ac:dyDescent="0.35">
      <c r="B65" s="16" t="s">
        <v>1372</v>
      </c>
      <c r="C65" s="16"/>
      <c r="D65" s="16"/>
      <c r="E65" s="16"/>
      <c r="F65" s="20">
        <v>7.0957999999999993E-2</v>
      </c>
    </row>
    <row r="66" spans="2:6" x14ac:dyDescent="0.35">
      <c r="B66" s="16" t="s">
        <v>1373</v>
      </c>
      <c r="C66" s="16"/>
      <c r="D66" s="16"/>
      <c r="E66" s="16"/>
      <c r="F66" s="20">
        <v>7.0683999999999997E-2</v>
      </c>
    </row>
    <row r="67" spans="2:6" x14ac:dyDescent="0.35">
      <c r="B67" s="16" t="s">
        <v>1374</v>
      </c>
      <c r="C67" s="16"/>
      <c r="D67" s="16"/>
      <c r="E67" s="16"/>
      <c r="F67" s="20">
        <v>5.0708000000000003E-2</v>
      </c>
    </row>
    <row r="68" spans="2:6" x14ac:dyDescent="0.35">
      <c r="B68" s="16" t="s">
        <v>1375</v>
      </c>
      <c r="C68" s="16"/>
      <c r="D68" s="16"/>
      <c r="E68" s="16"/>
      <c r="F68" s="20">
        <v>4.2192E-2</v>
      </c>
    </row>
    <row r="69" spans="2:6" x14ac:dyDescent="0.35">
      <c r="B69" s="16" t="s">
        <v>1376</v>
      </c>
      <c r="C69" s="16"/>
      <c r="D69" s="16"/>
      <c r="E69" s="16"/>
      <c r="F69" s="20">
        <v>4.1371999999999999E-2</v>
      </c>
    </row>
    <row r="70" spans="2:6" x14ac:dyDescent="0.35">
      <c r="B70" s="16" t="s">
        <v>1377</v>
      </c>
      <c r="C70" s="16"/>
      <c r="D70" s="16"/>
      <c r="E70" s="16"/>
      <c r="F70" s="20">
        <v>4.0174000000000001E-2</v>
      </c>
    </row>
    <row r="71" spans="2:6" x14ac:dyDescent="0.35">
      <c r="B71" s="16" t="s">
        <v>1378</v>
      </c>
      <c r="C71" s="16"/>
      <c r="D71" s="16"/>
      <c r="E71" s="16"/>
      <c r="F71" s="20">
        <v>3.9576E-2</v>
      </c>
    </row>
    <row r="72" spans="2:6" x14ac:dyDescent="0.35">
      <c r="B72" s="16" t="s">
        <v>1379</v>
      </c>
      <c r="C72" s="16"/>
      <c r="D72" s="16"/>
      <c r="E72" s="16"/>
      <c r="F72" s="20">
        <v>3.9248999999999999E-2</v>
      </c>
    </row>
    <row r="73" spans="2:6" x14ac:dyDescent="0.35">
      <c r="B73" s="16" t="s">
        <v>1380</v>
      </c>
      <c r="C73" s="16"/>
      <c r="D73" s="16"/>
      <c r="E73" s="16"/>
      <c r="F73" s="20">
        <v>3.0846999999999999E-2</v>
      </c>
    </row>
    <row r="74" spans="2:6" x14ac:dyDescent="0.35">
      <c r="B74" s="16" t="s">
        <v>1381</v>
      </c>
      <c r="C74" s="16"/>
      <c r="D74" s="16"/>
      <c r="E74" s="16"/>
      <c r="F74" s="20">
        <v>0.49828499999999998</v>
      </c>
    </row>
    <row r="75" spans="2:6" x14ac:dyDescent="0.35">
      <c r="B75" s="16" t="s">
        <v>1382</v>
      </c>
      <c r="C75" s="16"/>
      <c r="D75" s="16"/>
      <c r="E75" s="16"/>
      <c r="F75" s="20"/>
    </row>
    <row r="76" spans="2:6" x14ac:dyDescent="0.35">
      <c r="B76" s="17" t="s">
        <v>1367</v>
      </c>
      <c r="C76" s="16"/>
      <c r="D76" s="16"/>
      <c r="E76" s="16"/>
      <c r="F76" s="21">
        <v>1</v>
      </c>
    </row>
    <row r="77" spans="2:6" x14ac:dyDescent="0.35">
      <c r="F77" s="7"/>
    </row>
    <row r="78" spans="2:6" ht="14.5" x14ac:dyDescent="0.35">
      <c r="B78" s="55" t="s">
        <v>1383</v>
      </c>
      <c r="C78" s="56"/>
      <c r="D78" s="56"/>
      <c r="E78" s="56"/>
      <c r="F78" s="57"/>
    </row>
    <row r="79" spans="2:6" x14ac:dyDescent="0.35">
      <c r="B79" s="16" t="s">
        <v>1384</v>
      </c>
      <c r="C79" s="16"/>
      <c r="D79" s="16"/>
      <c r="E79" s="16"/>
      <c r="F79" s="20">
        <v>0.36659999999999998</v>
      </c>
    </row>
    <row r="80" spans="2:6" x14ac:dyDescent="0.35">
      <c r="B80" s="16" t="s">
        <v>1385</v>
      </c>
      <c r="C80" s="16"/>
      <c r="D80" s="16"/>
      <c r="E80" s="16"/>
      <c r="F80" s="20">
        <v>0.13750000000000001</v>
      </c>
    </row>
    <row r="81" spans="1:6" x14ac:dyDescent="0.35">
      <c r="B81" s="16" t="s">
        <v>1386</v>
      </c>
      <c r="C81" s="16"/>
      <c r="D81" s="16"/>
      <c r="E81" s="16"/>
      <c r="F81" s="20">
        <v>0.1193</v>
      </c>
    </row>
    <row r="82" spans="1:6" x14ac:dyDescent="0.35">
      <c r="B82" s="16" t="s">
        <v>1387</v>
      </c>
      <c r="C82" s="16"/>
      <c r="D82" s="16"/>
      <c r="E82" s="16"/>
      <c r="F82" s="20">
        <v>0.113</v>
      </c>
    </row>
    <row r="83" spans="1:6" x14ac:dyDescent="0.35">
      <c r="B83" s="16" t="s">
        <v>1388</v>
      </c>
      <c r="C83" s="16"/>
      <c r="D83" s="16"/>
      <c r="E83" s="16"/>
      <c r="F83" s="20">
        <v>0.10929999999999999</v>
      </c>
    </row>
    <row r="84" spans="1:6" x14ac:dyDescent="0.35">
      <c r="B84" s="16" t="s">
        <v>1389</v>
      </c>
      <c r="C84" s="16"/>
      <c r="D84" s="16"/>
      <c r="E84" s="16"/>
      <c r="F84" s="20">
        <v>0.1002</v>
      </c>
    </row>
    <row r="85" spans="1:6" x14ac:dyDescent="0.35">
      <c r="B85" s="16" t="s">
        <v>1390</v>
      </c>
      <c r="C85" s="16"/>
      <c r="D85" s="16"/>
      <c r="E85" s="16"/>
      <c r="F85" s="20">
        <v>2.3400000000000001E-2</v>
      </c>
    </row>
    <row r="86" spans="1:6" x14ac:dyDescent="0.35">
      <c r="B86" s="16" t="s">
        <v>1391</v>
      </c>
      <c r="C86" s="16"/>
      <c r="D86" s="16"/>
      <c r="E86" s="16"/>
      <c r="F86" s="20">
        <v>2.3400000000000001E-2</v>
      </c>
    </row>
    <row r="87" spans="1:6" x14ac:dyDescent="0.35">
      <c r="B87" s="16" t="s">
        <v>1392</v>
      </c>
      <c r="C87" s="16"/>
      <c r="D87" s="16"/>
      <c r="E87" s="16"/>
      <c r="F87" s="20">
        <v>1.2500000000000001E-2</v>
      </c>
    </row>
    <row r="88" spans="1:6" x14ac:dyDescent="0.35">
      <c r="B88" s="16" t="s">
        <v>1393</v>
      </c>
      <c r="C88" s="16"/>
      <c r="D88" s="16"/>
      <c r="E88" s="16"/>
      <c r="F88" s="20">
        <v>0</v>
      </c>
    </row>
    <row r="89" spans="1:6" x14ac:dyDescent="0.35">
      <c r="B89" s="16" t="s">
        <v>1394</v>
      </c>
      <c r="C89" s="16"/>
      <c r="D89" s="16"/>
      <c r="E89" s="16"/>
      <c r="F89" s="20">
        <v>0</v>
      </c>
    </row>
    <row r="90" spans="1:6" x14ac:dyDescent="0.35">
      <c r="B90" s="16" t="s">
        <v>1395</v>
      </c>
      <c r="C90" s="16"/>
      <c r="D90" s="16"/>
      <c r="E90" s="16"/>
      <c r="F90" s="20">
        <v>0</v>
      </c>
    </row>
    <row r="91" spans="1:6" x14ac:dyDescent="0.35">
      <c r="B91" s="16" t="s">
        <v>1396</v>
      </c>
      <c r="C91" s="16"/>
      <c r="D91" s="16"/>
      <c r="E91" s="16"/>
      <c r="F91" s="20">
        <v>0</v>
      </c>
    </row>
    <row r="92" spans="1:6" x14ac:dyDescent="0.35">
      <c r="B92" s="17" t="s">
        <v>1367</v>
      </c>
      <c r="C92" s="16"/>
      <c r="D92" s="16"/>
      <c r="E92" s="16"/>
      <c r="F92" s="21">
        <v>1.0051999999999999</v>
      </c>
    </row>
    <row r="93" spans="1:6" x14ac:dyDescent="0.35">
      <c r="F93" s="7"/>
    </row>
    <row r="94" spans="1:6" x14ac:dyDescent="0.35">
      <c r="A94" s="1" t="s">
        <v>97</v>
      </c>
      <c r="F94" s="7"/>
    </row>
    <row r="95" spans="1:6" x14ac:dyDescent="0.35">
      <c r="A95" s="1">
        <v>1</v>
      </c>
      <c r="B95" s="1" t="s">
        <v>1397</v>
      </c>
      <c r="F95" s="7"/>
    </row>
    <row r="96" spans="1:6" x14ac:dyDescent="0.35">
      <c r="F96" s="7"/>
    </row>
  </sheetData>
  <mergeCells count="6">
    <mergeCell ref="B78:F78"/>
    <mergeCell ref="B1:F1"/>
    <mergeCell ref="B55:E55"/>
    <mergeCell ref="B61:F61"/>
    <mergeCell ref="B62:F62"/>
    <mergeCell ref="B63:E63"/>
  </mergeCells>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L166"/>
  <sheetViews>
    <sheetView zoomScale="85" zoomScaleNormal="85" workbookViewId="0"/>
  </sheetViews>
  <sheetFormatPr defaultColWidth="8.7265625" defaultRowHeight="13.5" x14ac:dyDescent="0.35"/>
  <cols>
    <col min="1" max="1" width="6.54296875" style="1" bestFit="1" customWidth="1"/>
    <col min="2" max="2" width="52.81640625" style="1" bestFit="1" customWidth="1"/>
    <col min="3" max="3" width="17.81640625" style="1" bestFit="1" customWidth="1"/>
    <col min="4" max="4" width="42.54296875" style="1" bestFit="1" customWidth="1"/>
    <col min="5" max="5" width="12.54296875" style="1" bestFit="1" customWidth="1"/>
    <col min="6" max="6" width="23.81640625" style="1" bestFit="1" customWidth="1"/>
    <col min="7" max="7" width="14" style="1" bestFit="1" customWidth="1"/>
    <col min="8" max="8" width="12.54296875" style="1" bestFit="1" customWidth="1"/>
    <col min="9" max="9" width="14.54296875" style="1" bestFit="1" customWidth="1"/>
    <col min="10" max="10" width="7.54296875" style="1" bestFit="1" customWidth="1"/>
    <col min="11" max="11" width="42.54296875" style="1" bestFit="1" customWidth="1"/>
    <col min="12" max="12" width="7.54296875" style="1" bestFit="1" customWidth="1"/>
    <col min="13" max="16384" width="8.7265625" style="1"/>
  </cols>
  <sheetData>
    <row r="1" spans="1:12" ht="19" x14ac:dyDescent="0.45">
      <c r="A1" s="2"/>
      <c r="B1" s="48" t="s">
        <v>1326</v>
      </c>
      <c r="C1" s="49"/>
      <c r="D1" s="49"/>
      <c r="E1" s="49"/>
      <c r="F1" s="49"/>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43</v>
      </c>
      <c r="C8" s="1" t="s">
        <v>44</v>
      </c>
      <c r="D8" s="1" t="s">
        <v>27</v>
      </c>
      <c r="E8" s="5">
        <v>2571216</v>
      </c>
      <c r="F8" s="6">
        <v>25907.57</v>
      </c>
      <c r="G8" s="7">
        <v>7.0199999999999999E-2</v>
      </c>
      <c r="J8" s="6"/>
      <c r="K8" s="3" t="s">
        <v>94</v>
      </c>
      <c r="L8" s="3" t="s">
        <v>95</v>
      </c>
    </row>
    <row r="9" spans="1:12" x14ac:dyDescent="0.35">
      <c r="A9" s="1">
        <v>2</v>
      </c>
      <c r="B9" s="1" t="s">
        <v>166</v>
      </c>
      <c r="C9" s="1" t="s">
        <v>167</v>
      </c>
      <c r="D9" s="1" t="s">
        <v>27</v>
      </c>
      <c r="E9" s="5">
        <v>560514</v>
      </c>
      <c r="F9" s="6">
        <v>11907.56</v>
      </c>
      <c r="G9" s="7">
        <v>3.2300000000000002E-2</v>
      </c>
      <c r="J9" s="6"/>
      <c r="K9" s="1" t="s">
        <v>27</v>
      </c>
      <c r="L9" s="7">
        <v>0.21590000000000001</v>
      </c>
    </row>
    <row r="10" spans="1:12" x14ac:dyDescent="0.35">
      <c r="A10" s="1">
        <v>3</v>
      </c>
      <c r="B10" s="1" t="s">
        <v>330</v>
      </c>
      <c r="C10" s="1" t="s">
        <v>331</v>
      </c>
      <c r="D10" s="1" t="s">
        <v>273</v>
      </c>
      <c r="E10" s="5">
        <v>275587</v>
      </c>
      <c r="F10" s="6">
        <v>11215.29</v>
      </c>
      <c r="G10" s="7">
        <v>3.04E-2</v>
      </c>
      <c r="J10" s="6"/>
      <c r="K10" s="1" t="s">
        <v>638</v>
      </c>
      <c r="L10" s="7">
        <v>0.14649999999999999</v>
      </c>
    </row>
    <row r="11" spans="1:12" x14ac:dyDescent="0.35">
      <c r="A11" s="1">
        <v>4</v>
      </c>
      <c r="B11" s="1" t="s">
        <v>162</v>
      </c>
      <c r="C11" s="1" t="s">
        <v>163</v>
      </c>
      <c r="D11" s="1" t="s">
        <v>27</v>
      </c>
      <c r="E11" s="5">
        <v>825247</v>
      </c>
      <c r="F11" s="6">
        <v>10560.69</v>
      </c>
      <c r="G11" s="7">
        <v>2.86E-2</v>
      </c>
      <c r="J11" s="6"/>
      <c r="K11" s="1" t="s">
        <v>654</v>
      </c>
      <c r="L11" s="7">
        <v>8.8700000000000001E-2</v>
      </c>
    </row>
    <row r="12" spans="1:12" x14ac:dyDescent="0.35">
      <c r="A12" s="1">
        <v>5</v>
      </c>
      <c r="B12" s="1" t="s">
        <v>233</v>
      </c>
      <c r="C12" s="1" t="s">
        <v>234</v>
      </c>
      <c r="D12" s="1" t="s">
        <v>235</v>
      </c>
      <c r="E12" s="5">
        <v>445269</v>
      </c>
      <c r="F12" s="6">
        <v>10153.02</v>
      </c>
      <c r="G12" s="7">
        <v>2.75E-2</v>
      </c>
      <c r="J12" s="6"/>
      <c r="K12" s="1" t="s">
        <v>16</v>
      </c>
      <c r="L12" s="7">
        <v>4.5199999999999997E-2</v>
      </c>
    </row>
    <row r="13" spans="1:12" x14ac:dyDescent="0.35">
      <c r="A13" s="1">
        <v>6</v>
      </c>
      <c r="B13" s="1" t="s">
        <v>243</v>
      </c>
      <c r="C13" s="1" t="s">
        <v>244</v>
      </c>
      <c r="D13" s="1" t="s">
        <v>27</v>
      </c>
      <c r="E13" s="5">
        <v>997587</v>
      </c>
      <c r="F13" s="6">
        <v>9766.3799999999992</v>
      </c>
      <c r="G13" s="7">
        <v>2.6499999999999999E-2</v>
      </c>
      <c r="J13" s="6"/>
      <c r="K13" s="1" t="s">
        <v>24</v>
      </c>
      <c r="L13" s="7">
        <v>4.0099999999999997E-2</v>
      </c>
    </row>
    <row r="14" spans="1:12" x14ac:dyDescent="0.35">
      <c r="A14" s="1">
        <v>7</v>
      </c>
      <c r="B14" s="1" t="s">
        <v>164</v>
      </c>
      <c r="C14" s="1" t="s">
        <v>165</v>
      </c>
      <c r="D14" s="1" t="s">
        <v>27</v>
      </c>
      <c r="E14" s="5">
        <v>676013</v>
      </c>
      <c r="F14" s="6">
        <v>9388.4699999999993</v>
      </c>
      <c r="G14" s="7">
        <v>2.5399999999999999E-2</v>
      </c>
      <c r="J14" s="6"/>
      <c r="K14" s="1" t="s">
        <v>208</v>
      </c>
      <c r="L14" s="7">
        <v>3.6900000000000002E-2</v>
      </c>
    </row>
    <row r="15" spans="1:12" x14ac:dyDescent="0.35">
      <c r="A15" s="1">
        <v>8</v>
      </c>
      <c r="B15" s="1" t="s">
        <v>230</v>
      </c>
      <c r="C15" s="1" t="s">
        <v>231</v>
      </c>
      <c r="D15" s="1" t="s">
        <v>232</v>
      </c>
      <c r="E15" s="5">
        <v>1842950</v>
      </c>
      <c r="F15" s="6">
        <v>7189.35</v>
      </c>
      <c r="G15" s="7">
        <v>1.95E-2</v>
      </c>
      <c r="J15" s="6"/>
      <c r="K15" s="1" t="s">
        <v>232</v>
      </c>
      <c r="L15" s="7">
        <v>3.3500000000000002E-2</v>
      </c>
    </row>
    <row r="16" spans="1:12" x14ac:dyDescent="0.35">
      <c r="A16" s="1">
        <v>9</v>
      </c>
      <c r="B16" s="1" t="s">
        <v>327</v>
      </c>
      <c r="C16" s="1" t="s">
        <v>328</v>
      </c>
      <c r="D16" s="1" t="s">
        <v>329</v>
      </c>
      <c r="E16" s="5">
        <v>435500</v>
      </c>
      <c r="F16" s="6">
        <v>6826.46</v>
      </c>
      <c r="G16" s="7">
        <v>1.8499999999999999E-2</v>
      </c>
      <c r="J16" s="6"/>
      <c r="K16" s="1" t="s">
        <v>273</v>
      </c>
      <c r="L16" s="7">
        <v>3.04E-2</v>
      </c>
    </row>
    <row r="17" spans="1:12" x14ac:dyDescent="0.35">
      <c r="A17" s="1">
        <v>10</v>
      </c>
      <c r="B17" s="1" t="s">
        <v>247</v>
      </c>
      <c r="C17" s="1" t="s">
        <v>248</v>
      </c>
      <c r="D17" s="1" t="s">
        <v>63</v>
      </c>
      <c r="E17" s="5">
        <v>181025</v>
      </c>
      <c r="F17" s="6">
        <v>6801.65</v>
      </c>
      <c r="G17" s="7">
        <v>1.84E-2</v>
      </c>
      <c r="J17" s="6"/>
      <c r="K17" s="1" t="s">
        <v>329</v>
      </c>
      <c r="L17" s="7">
        <v>2.86E-2</v>
      </c>
    </row>
    <row r="18" spans="1:12" x14ac:dyDescent="0.35">
      <c r="A18" s="1">
        <v>11</v>
      </c>
      <c r="B18" s="1" t="s">
        <v>215</v>
      </c>
      <c r="C18" s="1" t="s">
        <v>216</v>
      </c>
      <c r="D18" s="1" t="s">
        <v>217</v>
      </c>
      <c r="E18" s="5">
        <v>145350</v>
      </c>
      <c r="F18" s="6">
        <v>6602.38</v>
      </c>
      <c r="G18" s="7">
        <v>1.7899999999999999E-2</v>
      </c>
      <c r="J18" s="6"/>
      <c r="K18" s="1" t="s">
        <v>644</v>
      </c>
      <c r="L18" s="7">
        <v>2.7699999999999999E-2</v>
      </c>
    </row>
    <row r="19" spans="1:12" x14ac:dyDescent="0.35">
      <c r="A19" s="1">
        <v>12</v>
      </c>
      <c r="B19" s="1" t="s">
        <v>38</v>
      </c>
      <c r="C19" s="1" t="s">
        <v>39</v>
      </c>
      <c r="D19" s="1" t="s">
        <v>16</v>
      </c>
      <c r="E19" s="5">
        <v>203823</v>
      </c>
      <c r="F19" s="6">
        <v>6394.95</v>
      </c>
      <c r="G19" s="7">
        <v>1.7299999999999999E-2</v>
      </c>
      <c r="J19" s="6"/>
      <c r="K19" s="1" t="s">
        <v>235</v>
      </c>
      <c r="L19" s="7">
        <v>2.75E-2</v>
      </c>
    </row>
    <row r="20" spans="1:12" x14ac:dyDescent="0.35">
      <c r="A20" s="1">
        <v>13</v>
      </c>
      <c r="B20" s="1" t="s">
        <v>45</v>
      </c>
      <c r="C20" s="1" t="s">
        <v>46</v>
      </c>
      <c r="D20" s="1" t="s">
        <v>16</v>
      </c>
      <c r="E20" s="5">
        <v>389780</v>
      </c>
      <c r="F20" s="6">
        <v>6080.96</v>
      </c>
      <c r="G20" s="7">
        <v>1.6500000000000001E-2</v>
      </c>
      <c r="J20" s="6"/>
      <c r="K20" s="1" t="s">
        <v>56</v>
      </c>
      <c r="L20" s="7">
        <v>2.0199999999999999E-2</v>
      </c>
    </row>
    <row r="21" spans="1:12" x14ac:dyDescent="0.35">
      <c r="A21" s="1">
        <v>14</v>
      </c>
      <c r="B21" s="1" t="s">
        <v>249</v>
      </c>
      <c r="C21" s="1" t="s">
        <v>250</v>
      </c>
      <c r="D21" s="1" t="s">
        <v>251</v>
      </c>
      <c r="E21" s="5">
        <v>280545</v>
      </c>
      <c r="F21" s="6">
        <v>5895.93</v>
      </c>
      <c r="G21" s="7">
        <v>1.6E-2</v>
      </c>
      <c r="J21" s="6"/>
      <c r="K21" s="1" t="s">
        <v>187</v>
      </c>
      <c r="L21" s="7">
        <v>2.01E-2</v>
      </c>
    </row>
    <row r="22" spans="1:12" x14ac:dyDescent="0.35">
      <c r="A22" s="1">
        <v>15</v>
      </c>
      <c r="B22" s="1" t="s">
        <v>178</v>
      </c>
      <c r="C22" s="1" t="s">
        <v>179</v>
      </c>
      <c r="D22" s="1" t="s">
        <v>27</v>
      </c>
      <c r="E22" s="5">
        <v>3895200</v>
      </c>
      <c r="F22" s="6">
        <v>5856.82</v>
      </c>
      <c r="G22" s="7">
        <v>1.5900000000000001E-2</v>
      </c>
      <c r="J22" s="6"/>
      <c r="K22" s="1" t="s">
        <v>63</v>
      </c>
      <c r="L22" s="7">
        <v>1.84E-2</v>
      </c>
    </row>
    <row r="23" spans="1:12" x14ac:dyDescent="0.35">
      <c r="A23" s="1">
        <v>16</v>
      </c>
      <c r="B23" s="1" t="s">
        <v>429</v>
      </c>
      <c r="C23" s="1" t="s">
        <v>430</v>
      </c>
      <c r="D23" s="1" t="s">
        <v>83</v>
      </c>
      <c r="E23" s="5">
        <v>3279058</v>
      </c>
      <c r="F23" s="6">
        <v>5774.09</v>
      </c>
      <c r="G23" s="7">
        <v>1.5599999999999999E-2</v>
      </c>
      <c r="J23" s="6"/>
      <c r="K23" s="1" t="s">
        <v>217</v>
      </c>
      <c r="L23" s="7">
        <v>1.7899999999999999E-2</v>
      </c>
    </row>
    <row r="24" spans="1:12" x14ac:dyDescent="0.35">
      <c r="A24" s="1">
        <v>17</v>
      </c>
      <c r="B24" s="1" t="s">
        <v>569</v>
      </c>
      <c r="C24" s="1" t="s">
        <v>570</v>
      </c>
      <c r="D24" s="1" t="s">
        <v>68</v>
      </c>
      <c r="E24" s="5">
        <v>4380449</v>
      </c>
      <c r="F24" s="6">
        <v>5094.8999999999996</v>
      </c>
      <c r="G24" s="7">
        <v>1.38E-2</v>
      </c>
      <c r="J24" s="6"/>
      <c r="K24" s="1" t="s">
        <v>251</v>
      </c>
      <c r="L24" s="7">
        <v>1.6E-2</v>
      </c>
    </row>
    <row r="25" spans="1:12" x14ac:dyDescent="0.35">
      <c r="A25" s="1">
        <v>18</v>
      </c>
      <c r="B25" s="1" t="s">
        <v>254</v>
      </c>
      <c r="C25" s="1" t="s">
        <v>255</v>
      </c>
      <c r="D25" s="1" t="s">
        <v>232</v>
      </c>
      <c r="E25" s="5">
        <v>1560584</v>
      </c>
      <c r="F25" s="6">
        <v>5094.53</v>
      </c>
      <c r="G25" s="7">
        <v>1.38E-2</v>
      </c>
      <c r="J25" s="6"/>
      <c r="K25" s="1" t="s">
        <v>83</v>
      </c>
      <c r="L25" s="7">
        <v>1.5599999999999999E-2</v>
      </c>
    </row>
    <row r="26" spans="1:12" x14ac:dyDescent="0.35">
      <c r="A26" s="1">
        <v>19</v>
      </c>
      <c r="B26" s="1" t="s">
        <v>708</v>
      </c>
      <c r="C26" s="1" t="s">
        <v>709</v>
      </c>
      <c r="D26" s="1" t="s">
        <v>24</v>
      </c>
      <c r="E26" s="5">
        <v>125825</v>
      </c>
      <c r="F26" s="6">
        <v>4916.8599999999997</v>
      </c>
      <c r="G26" s="7">
        <v>1.3299999999999999E-2</v>
      </c>
      <c r="J26" s="6"/>
      <c r="K26" s="1" t="s">
        <v>42</v>
      </c>
      <c r="L26" s="7">
        <v>1.55E-2</v>
      </c>
    </row>
    <row r="27" spans="1:12" x14ac:dyDescent="0.35">
      <c r="A27" s="1">
        <v>20</v>
      </c>
      <c r="B27" s="1" t="s">
        <v>206</v>
      </c>
      <c r="C27" s="1" t="s">
        <v>207</v>
      </c>
      <c r="D27" s="1" t="s">
        <v>208</v>
      </c>
      <c r="E27" s="5">
        <v>231569</v>
      </c>
      <c r="F27" s="6">
        <v>4552.6499999999996</v>
      </c>
      <c r="G27" s="7">
        <v>1.23E-2</v>
      </c>
      <c r="J27" s="6"/>
      <c r="K27" s="1" t="s">
        <v>68</v>
      </c>
      <c r="L27" s="7">
        <v>1.38E-2</v>
      </c>
    </row>
    <row r="28" spans="1:12" x14ac:dyDescent="0.35">
      <c r="A28" s="1">
        <v>21</v>
      </c>
      <c r="B28" s="1" t="s">
        <v>1327</v>
      </c>
      <c r="C28" s="1" t="s">
        <v>1328</v>
      </c>
      <c r="D28" s="1" t="s">
        <v>24</v>
      </c>
      <c r="E28" s="5">
        <v>268320</v>
      </c>
      <c r="F28" s="6">
        <v>4452.2299999999996</v>
      </c>
      <c r="G28" s="7">
        <v>1.21E-2</v>
      </c>
      <c r="J28" s="6"/>
      <c r="K28" s="1" t="s">
        <v>1245</v>
      </c>
      <c r="L28" s="7">
        <v>1.35E-2</v>
      </c>
    </row>
    <row r="29" spans="1:12" x14ac:dyDescent="0.35">
      <c r="A29" s="1">
        <v>22</v>
      </c>
      <c r="B29" s="1" t="s">
        <v>209</v>
      </c>
      <c r="C29" s="1" t="s">
        <v>210</v>
      </c>
      <c r="D29" s="1" t="s">
        <v>211</v>
      </c>
      <c r="E29" s="5">
        <v>818800</v>
      </c>
      <c r="F29" s="6">
        <v>4306.8900000000003</v>
      </c>
      <c r="G29" s="7">
        <v>1.17E-2</v>
      </c>
      <c r="J29" s="6"/>
      <c r="K29" s="1" t="s">
        <v>211</v>
      </c>
      <c r="L29" s="7">
        <v>1.17E-2</v>
      </c>
    </row>
    <row r="30" spans="1:12" x14ac:dyDescent="0.35">
      <c r="A30" s="1">
        <v>23</v>
      </c>
      <c r="B30" s="1" t="s">
        <v>20</v>
      </c>
      <c r="C30" s="1" t="s">
        <v>21</v>
      </c>
      <c r="D30" s="1" t="s">
        <v>16</v>
      </c>
      <c r="E30" s="5">
        <v>220243</v>
      </c>
      <c r="F30" s="6">
        <v>4203.78</v>
      </c>
      <c r="G30" s="7">
        <v>1.14E-2</v>
      </c>
      <c r="J30" s="6"/>
      <c r="K30" s="1" t="s">
        <v>190</v>
      </c>
      <c r="L30" s="7">
        <v>1.03E-2</v>
      </c>
    </row>
    <row r="31" spans="1:12" x14ac:dyDescent="0.35">
      <c r="A31" s="1">
        <v>24</v>
      </c>
      <c r="B31" s="1" t="s">
        <v>54</v>
      </c>
      <c r="C31" s="1" t="s">
        <v>55</v>
      </c>
      <c r="D31" s="1" t="s">
        <v>56</v>
      </c>
      <c r="E31" s="5">
        <v>1036306</v>
      </c>
      <c r="F31" s="6">
        <v>4189.2700000000004</v>
      </c>
      <c r="G31" s="7">
        <v>1.14E-2</v>
      </c>
      <c r="J31" s="6"/>
      <c r="K31" s="1" t="s">
        <v>119</v>
      </c>
      <c r="L31" s="7">
        <v>8.9999999999999993E-3</v>
      </c>
    </row>
    <row r="32" spans="1:12" x14ac:dyDescent="0.35">
      <c r="A32" s="1">
        <v>25</v>
      </c>
      <c r="B32" s="1" t="s">
        <v>339</v>
      </c>
      <c r="C32" s="1" t="s">
        <v>340</v>
      </c>
      <c r="D32" s="1" t="s">
        <v>27</v>
      </c>
      <c r="E32" s="5">
        <v>1330875</v>
      </c>
      <c r="F32" s="6">
        <v>3856.88</v>
      </c>
      <c r="G32" s="7">
        <v>1.0500000000000001E-2</v>
      </c>
      <c r="J32" s="6"/>
      <c r="K32" s="1" t="s">
        <v>650</v>
      </c>
      <c r="L32" s="7">
        <v>8.3000000000000001E-3</v>
      </c>
    </row>
    <row r="33" spans="1:12" x14ac:dyDescent="0.35">
      <c r="A33" s="1">
        <v>26</v>
      </c>
      <c r="B33" s="1" t="s">
        <v>188</v>
      </c>
      <c r="C33" s="1" t="s">
        <v>189</v>
      </c>
      <c r="D33" s="1" t="s">
        <v>190</v>
      </c>
      <c r="E33" s="5">
        <v>469000</v>
      </c>
      <c r="F33" s="6">
        <v>3791.4</v>
      </c>
      <c r="G33" s="7">
        <v>1.03E-2</v>
      </c>
      <c r="J33" s="6"/>
      <c r="K33" s="1" t="s">
        <v>1359</v>
      </c>
      <c r="L33" s="7">
        <v>8.0999999999999996E-3</v>
      </c>
    </row>
    <row r="34" spans="1:12" x14ac:dyDescent="0.35">
      <c r="A34" s="1">
        <v>27</v>
      </c>
      <c r="B34" s="1" t="s">
        <v>368</v>
      </c>
      <c r="C34" s="1" t="s">
        <v>369</v>
      </c>
      <c r="D34" s="1" t="s">
        <v>329</v>
      </c>
      <c r="E34" s="5">
        <v>1036115</v>
      </c>
      <c r="F34" s="6">
        <v>3720.69</v>
      </c>
      <c r="G34" s="7">
        <v>1.01E-2</v>
      </c>
      <c r="J34" s="6"/>
      <c r="K34" s="1" t="s">
        <v>1230</v>
      </c>
      <c r="L34" s="7">
        <v>7.1000000000000004E-3</v>
      </c>
    </row>
    <row r="35" spans="1:12" x14ac:dyDescent="0.35">
      <c r="A35" s="1">
        <v>28</v>
      </c>
      <c r="B35" s="1" t="s">
        <v>236</v>
      </c>
      <c r="C35" s="1" t="s">
        <v>237</v>
      </c>
      <c r="D35" s="1" t="s">
        <v>187</v>
      </c>
      <c r="E35" s="5">
        <v>1012472</v>
      </c>
      <c r="F35" s="6">
        <v>3672.24</v>
      </c>
      <c r="G35" s="7">
        <v>0.01</v>
      </c>
      <c r="J35" s="6"/>
      <c r="K35" s="1" t="s">
        <v>193</v>
      </c>
      <c r="L35" s="7">
        <v>6.7999999999999996E-3</v>
      </c>
    </row>
    <row r="36" spans="1:12" x14ac:dyDescent="0.35">
      <c r="A36" s="1">
        <v>29</v>
      </c>
      <c r="B36" s="1" t="s">
        <v>374</v>
      </c>
      <c r="C36" s="1" t="s">
        <v>375</v>
      </c>
      <c r="D36" s="1" t="s">
        <v>24</v>
      </c>
      <c r="E36" s="5">
        <v>447077</v>
      </c>
      <c r="F36" s="6">
        <v>3580.19</v>
      </c>
      <c r="G36" s="7">
        <v>9.7000000000000003E-3</v>
      </c>
      <c r="J36" s="6"/>
      <c r="K36" s="1" t="s">
        <v>32</v>
      </c>
      <c r="L36" s="7">
        <v>6.7000000000000002E-3</v>
      </c>
    </row>
    <row r="37" spans="1:12" x14ac:dyDescent="0.35">
      <c r="A37" s="1">
        <v>30</v>
      </c>
      <c r="B37" s="1" t="s">
        <v>152</v>
      </c>
      <c r="C37" s="1" t="s">
        <v>153</v>
      </c>
      <c r="D37" s="1" t="s">
        <v>119</v>
      </c>
      <c r="E37" s="5">
        <v>512938</v>
      </c>
      <c r="F37" s="6">
        <v>3325.38</v>
      </c>
      <c r="G37" s="7">
        <v>8.9999999999999993E-3</v>
      </c>
      <c r="J37" s="6"/>
      <c r="K37" s="1" t="s">
        <v>287</v>
      </c>
      <c r="L37" s="7">
        <v>6.4000000000000003E-3</v>
      </c>
    </row>
    <row r="38" spans="1:12" x14ac:dyDescent="0.35">
      <c r="A38" s="1">
        <v>31</v>
      </c>
      <c r="B38" s="1" t="s">
        <v>64</v>
      </c>
      <c r="C38" s="1" t="s">
        <v>65</v>
      </c>
      <c r="D38" s="1" t="s">
        <v>56</v>
      </c>
      <c r="E38" s="5">
        <v>131419</v>
      </c>
      <c r="F38" s="6">
        <v>3241.58</v>
      </c>
      <c r="G38" s="7">
        <v>8.8000000000000005E-3</v>
      </c>
      <c r="J38" s="6"/>
      <c r="K38" s="1" t="s">
        <v>229</v>
      </c>
      <c r="L38" s="7">
        <v>6.3E-3</v>
      </c>
    </row>
    <row r="39" spans="1:12" x14ac:dyDescent="0.35">
      <c r="A39" s="1">
        <v>32</v>
      </c>
      <c r="B39" s="1" t="s">
        <v>120</v>
      </c>
      <c r="C39" s="1" t="s">
        <v>121</v>
      </c>
      <c r="D39" s="1" t="s">
        <v>42</v>
      </c>
      <c r="E39" s="5">
        <v>211275</v>
      </c>
      <c r="F39" s="6">
        <v>3235.25</v>
      </c>
      <c r="G39" s="7">
        <v>8.8000000000000005E-3</v>
      </c>
      <c r="J39" s="6"/>
      <c r="K39" s="1" t="s">
        <v>437</v>
      </c>
      <c r="L39" s="7">
        <v>5.4000000000000003E-3</v>
      </c>
    </row>
    <row r="40" spans="1:12" x14ac:dyDescent="0.35">
      <c r="A40" s="1">
        <v>33</v>
      </c>
      <c r="B40" s="1" t="s">
        <v>260</v>
      </c>
      <c r="C40" s="1" t="s">
        <v>261</v>
      </c>
      <c r="D40" s="1" t="s">
        <v>208</v>
      </c>
      <c r="E40" s="5">
        <v>177588</v>
      </c>
      <c r="F40" s="6">
        <v>3022.73</v>
      </c>
      <c r="G40" s="7">
        <v>8.2000000000000007E-3</v>
      </c>
      <c r="J40" s="6"/>
      <c r="K40" s="1" t="s">
        <v>76</v>
      </c>
      <c r="L40" s="7">
        <v>5.3E-3</v>
      </c>
    </row>
    <row r="41" spans="1:12" x14ac:dyDescent="0.35">
      <c r="A41" s="1">
        <v>34</v>
      </c>
      <c r="B41" s="1" t="s">
        <v>280</v>
      </c>
      <c r="C41" s="1" t="s">
        <v>281</v>
      </c>
      <c r="D41" s="1" t="s">
        <v>187</v>
      </c>
      <c r="E41" s="5">
        <v>826026</v>
      </c>
      <c r="F41" s="6">
        <v>2708.54</v>
      </c>
      <c r="G41" s="7">
        <v>7.3000000000000001E-3</v>
      </c>
      <c r="J41" s="6"/>
      <c r="K41" s="1" t="s">
        <v>214</v>
      </c>
      <c r="L41" s="7">
        <v>4.7000000000000002E-3</v>
      </c>
    </row>
    <row r="42" spans="1:12" x14ac:dyDescent="0.35">
      <c r="A42" s="1">
        <v>35</v>
      </c>
      <c r="B42" s="1" t="s">
        <v>555</v>
      </c>
      <c r="C42" s="1" t="s">
        <v>556</v>
      </c>
      <c r="D42" s="1" t="s">
        <v>208</v>
      </c>
      <c r="E42" s="5">
        <v>290352</v>
      </c>
      <c r="F42" s="6">
        <v>2597.0500000000002</v>
      </c>
      <c r="G42" s="7">
        <v>7.0000000000000001E-3</v>
      </c>
      <c r="J42" s="6"/>
      <c r="K42" s="1" t="s">
        <v>390</v>
      </c>
      <c r="L42" s="7">
        <v>4.4999999999999997E-3</v>
      </c>
    </row>
    <row r="43" spans="1:12" x14ac:dyDescent="0.35">
      <c r="A43" s="1">
        <v>36</v>
      </c>
      <c r="B43" s="1" t="s">
        <v>586</v>
      </c>
      <c r="C43" s="1" t="s">
        <v>587</v>
      </c>
      <c r="D43" s="1" t="s">
        <v>193</v>
      </c>
      <c r="E43" s="5">
        <v>1485000</v>
      </c>
      <c r="F43" s="6">
        <v>2494.21</v>
      </c>
      <c r="G43" s="7">
        <v>6.7999999999999996E-3</v>
      </c>
      <c r="J43" s="6"/>
      <c r="K43" s="1" t="s">
        <v>37</v>
      </c>
      <c r="L43" s="7">
        <v>4.1000000000000003E-3</v>
      </c>
    </row>
    <row r="44" spans="1:12" x14ac:dyDescent="0.35">
      <c r="A44" s="1">
        <v>37</v>
      </c>
      <c r="B44" s="1" t="s">
        <v>364</v>
      </c>
      <c r="C44" s="1" t="s">
        <v>365</v>
      </c>
      <c r="D44" s="1" t="s">
        <v>32</v>
      </c>
      <c r="E44" s="5">
        <v>219514</v>
      </c>
      <c r="F44" s="6">
        <v>2469.1999999999998</v>
      </c>
      <c r="G44" s="7">
        <v>6.7000000000000002E-3</v>
      </c>
      <c r="J44" s="6"/>
      <c r="K44" s="1" t="s">
        <v>414</v>
      </c>
      <c r="L44" s="7">
        <v>1.6999999999999999E-3</v>
      </c>
    </row>
    <row r="45" spans="1:12" x14ac:dyDescent="0.35">
      <c r="A45" s="1">
        <v>38</v>
      </c>
      <c r="B45" s="1" t="s">
        <v>142</v>
      </c>
      <c r="C45" s="1" t="s">
        <v>143</v>
      </c>
      <c r="D45" s="1" t="s">
        <v>42</v>
      </c>
      <c r="E45" s="5">
        <v>109467</v>
      </c>
      <c r="F45" s="6">
        <v>2464.1</v>
      </c>
      <c r="G45" s="7">
        <v>6.7000000000000002E-3</v>
      </c>
      <c r="J45" s="6"/>
      <c r="K45" s="1" t="s">
        <v>297</v>
      </c>
      <c r="L45" s="7">
        <v>1.1000000000000001E-3</v>
      </c>
    </row>
    <row r="46" spans="1:12" x14ac:dyDescent="0.35">
      <c r="A46" s="1">
        <v>39</v>
      </c>
      <c r="B46" s="1" t="s">
        <v>343</v>
      </c>
      <c r="C46" s="1" t="s">
        <v>344</v>
      </c>
      <c r="D46" s="1" t="s">
        <v>27</v>
      </c>
      <c r="E46" s="5">
        <v>1920000</v>
      </c>
      <c r="F46" s="6">
        <v>2390.4</v>
      </c>
      <c r="G46" s="7">
        <v>6.4999999999999997E-3</v>
      </c>
      <c r="J46" s="6"/>
      <c r="K46" s="1" t="s">
        <v>626</v>
      </c>
      <c r="L46" s="7">
        <v>2.9999999999999997E-4</v>
      </c>
    </row>
    <row r="47" spans="1:12" x14ac:dyDescent="0.35">
      <c r="A47" s="1">
        <v>40</v>
      </c>
      <c r="B47" s="1" t="s">
        <v>714</v>
      </c>
      <c r="C47" s="1" t="s">
        <v>715</v>
      </c>
      <c r="D47" s="1" t="s">
        <v>287</v>
      </c>
      <c r="E47" s="5">
        <v>155800</v>
      </c>
      <c r="F47" s="6">
        <v>2363.33</v>
      </c>
      <c r="G47" s="7">
        <v>6.4000000000000003E-3</v>
      </c>
      <c r="J47" s="6"/>
      <c r="K47" s="1" t="s">
        <v>940</v>
      </c>
      <c r="L47" s="7">
        <v>-0.28420000000000001</v>
      </c>
    </row>
    <row r="48" spans="1:12" x14ac:dyDescent="0.35">
      <c r="A48" s="1">
        <v>41</v>
      </c>
      <c r="B48" s="1" t="s">
        <v>1329</v>
      </c>
      <c r="C48" s="1" t="s">
        <v>1330</v>
      </c>
      <c r="D48" s="1" t="s">
        <v>229</v>
      </c>
      <c r="E48" s="5">
        <v>72678</v>
      </c>
      <c r="F48" s="6">
        <v>2331.58</v>
      </c>
      <c r="G48" s="7">
        <v>6.3E-3</v>
      </c>
      <c r="J48" s="6"/>
      <c r="K48" s="1" t="s">
        <v>96</v>
      </c>
      <c r="L48" s="7">
        <v>2.0199999999999999E-2</v>
      </c>
    </row>
    <row r="49" spans="1:10" x14ac:dyDescent="0.35">
      <c r="A49" s="1">
        <v>42</v>
      </c>
      <c r="B49" s="1" t="s">
        <v>590</v>
      </c>
      <c r="C49" s="1" t="s">
        <v>591</v>
      </c>
      <c r="D49" s="1" t="s">
        <v>437</v>
      </c>
      <c r="E49" s="5">
        <v>567351</v>
      </c>
      <c r="F49" s="6">
        <v>1997.08</v>
      </c>
      <c r="G49" s="7">
        <v>5.4000000000000003E-3</v>
      </c>
      <c r="J49" s="6"/>
    </row>
    <row r="50" spans="1:10" x14ac:dyDescent="0.35">
      <c r="A50" s="1">
        <v>43</v>
      </c>
      <c r="B50" s="1" t="s">
        <v>356</v>
      </c>
      <c r="C50" s="1" t="s">
        <v>357</v>
      </c>
      <c r="D50" s="1" t="s">
        <v>76</v>
      </c>
      <c r="E50" s="5">
        <v>370713</v>
      </c>
      <c r="F50" s="6">
        <v>1966.63</v>
      </c>
      <c r="G50" s="7">
        <v>5.3E-3</v>
      </c>
      <c r="J50" s="6"/>
    </row>
    <row r="51" spans="1:10" x14ac:dyDescent="0.35">
      <c r="A51" s="1">
        <v>44</v>
      </c>
      <c r="B51" s="1" t="s">
        <v>545</v>
      </c>
      <c r="C51" s="1" t="s">
        <v>546</v>
      </c>
      <c r="D51" s="1" t="s">
        <v>208</v>
      </c>
      <c r="E51" s="5">
        <v>2564794</v>
      </c>
      <c r="F51" s="6">
        <v>1906.67</v>
      </c>
      <c r="G51" s="7">
        <v>5.1999999999999998E-3</v>
      </c>
      <c r="J51" s="6"/>
    </row>
    <row r="52" spans="1:10" x14ac:dyDescent="0.35">
      <c r="A52" s="1">
        <v>45</v>
      </c>
      <c r="B52" s="1" t="s">
        <v>212</v>
      </c>
      <c r="C52" s="1" t="s">
        <v>213</v>
      </c>
      <c r="D52" s="1" t="s">
        <v>214</v>
      </c>
      <c r="E52" s="5">
        <v>456624</v>
      </c>
      <c r="F52" s="6">
        <v>1717.59</v>
      </c>
      <c r="G52" s="7">
        <v>4.7000000000000002E-3</v>
      </c>
      <c r="J52" s="6"/>
    </row>
    <row r="53" spans="1:10" x14ac:dyDescent="0.35">
      <c r="A53" s="1">
        <v>46</v>
      </c>
      <c r="B53" s="1" t="s">
        <v>388</v>
      </c>
      <c r="C53" s="1" t="s">
        <v>389</v>
      </c>
      <c r="D53" s="1" t="s">
        <v>390</v>
      </c>
      <c r="E53" s="5">
        <v>1333421</v>
      </c>
      <c r="F53" s="6">
        <v>1665.31</v>
      </c>
      <c r="G53" s="7">
        <v>4.4999999999999997E-3</v>
      </c>
      <c r="J53" s="6"/>
    </row>
    <row r="54" spans="1:10" x14ac:dyDescent="0.35">
      <c r="A54" s="1">
        <v>47</v>
      </c>
      <c r="B54" s="1" t="s">
        <v>535</v>
      </c>
      <c r="C54" s="1" t="s">
        <v>536</v>
      </c>
      <c r="D54" s="1" t="s">
        <v>208</v>
      </c>
      <c r="E54" s="5">
        <v>1250447</v>
      </c>
      <c r="F54" s="6">
        <v>1538.55</v>
      </c>
      <c r="G54" s="7">
        <v>4.1999999999999997E-3</v>
      </c>
      <c r="J54" s="6"/>
    </row>
    <row r="55" spans="1:10" x14ac:dyDescent="0.35">
      <c r="A55" s="1">
        <v>48</v>
      </c>
      <c r="B55" s="1" t="s">
        <v>1331</v>
      </c>
      <c r="C55" s="1" t="s">
        <v>1332</v>
      </c>
      <c r="D55" s="1" t="s">
        <v>37</v>
      </c>
      <c r="E55" s="5">
        <v>117377</v>
      </c>
      <c r="F55" s="6">
        <v>1526.25</v>
      </c>
      <c r="G55" s="7">
        <v>4.1000000000000003E-3</v>
      </c>
      <c r="J55" s="6"/>
    </row>
    <row r="56" spans="1:10" x14ac:dyDescent="0.35">
      <c r="A56" s="1">
        <v>49</v>
      </c>
      <c r="B56" s="1" t="s">
        <v>1274</v>
      </c>
      <c r="C56" s="1" t="s">
        <v>1275</v>
      </c>
      <c r="D56" s="1" t="s">
        <v>24</v>
      </c>
      <c r="E56" s="5">
        <v>503843</v>
      </c>
      <c r="F56" s="6">
        <v>1106.6400000000001</v>
      </c>
      <c r="G56" s="7">
        <v>3.0000000000000001E-3</v>
      </c>
      <c r="J56" s="6"/>
    </row>
    <row r="57" spans="1:10" x14ac:dyDescent="0.35">
      <c r="A57" s="1">
        <v>50</v>
      </c>
      <c r="B57" s="1" t="s">
        <v>366</v>
      </c>
      <c r="C57" s="1" t="s">
        <v>367</v>
      </c>
      <c r="D57" s="1" t="s">
        <v>187</v>
      </c>
      <c r="E57" s="5">
        <v>49728</v>
      </c>
      <c r="F57" s="6">
        <v>1041.3</v>
      </c>
      <c r="G57" s="7">
        <v>2.8E-3</v>
      </c>
      <c r="J57" s="6"/>
    </row>
    <row r="58" spans="1:10" x14ac:dyDescent="0.35">
      <c r="A58" s="1">
        <v>51</v>
      </c>
      <c r="B58" s="1" t="s">
        <v>401</v>
      </c>
      <c r="C58" s="1" t="s">
        <v>402</v>
      </c>
      <c r="D58" s="1" t="s">
        <v>24</v>
      </c>
      <c r="E58" s="5">
        <v>57548</v>
      </c>
      <c r="F58" s="6">
        <v>738.71</v>
      </c>
      <c r="G58" s="7">
        <v>2E-3</v>
      </c>
      <c r="J58" s="6"/>
    </row>
    <row r="59" spans="1:10" x14ac:dyDescent="0.35">
      <c r="A59" s="1">
        <v>52</v>
      </c>
      <c r="B59" s="1" t="s">
        <v>412</v>
      </c>
      <c r="C59" s="1" t="s">
        <v>413</v>
      </c>
      <c r="D59" s="1" t="s">
        <v>414</v>
      </c>
      <c r="E59" s="5">
        <v>251962</v>
      </c>
      <c r="F59" s="6">
        <v>623.86</v>
      </c>
      <c r="G59" s="7">
        <v>1.6999999999999999E-3</v>
      </c>
      <c r="J59" s="6"/>
    </row>
    <row r="60" spans="1:10" x14ac:dyDescent="0.35">
      <c r="A60" s="1">
        <v>53</v>
      </c>
      <c r="B60" s="1" t="s">
        <v>298</v>
      </c>
      <c r="C60" s="1" t="s">
        <v>299</v>
      </c>
      <c r="D60" s="1" t="s">
        <v>297</v>
      </c>
      <c r="E60" s="5">
        <v>6919</v>
      </c>
      <c r="F60" s="6">
        <v>396.84</v>
      </c>
      <c r="G60" s="7">
        <v>1.1000000000000001E-3</v>
      </c>
      <c r="J60" s="6"/>
    </row>
    <row r="61" spans="1:10" x14ac:dyDescent="0.35">
      <c r="A61" s="1">
        <v>54</v>
      </c>
      <c r="B61" s="1" t="s">
        <v>567</v>
      </c>
      <c r="C61" s="1" t="s">
        <v>568</v>
      </c>
      <c r="D61" s="1" t="s">
        <v>232</v>
      </c>
      <c r="E61" s="5">
        <v>20900</v>
      </c>
      <c r="F61" s="6">
        <v>56.42</v>
      </c>
      <c r="G61" s="7">
        <v>2.0000000000000001E-4</v>
      </c>
      <c r="J61" s="6"/>
    </row>
    <row r="62" spans="1:10" x14ac:dyDescent="0.35">
      <c r="A62" s="8"/>
      <c r="B62" s="8" t="s">
        <v>88</v>
      </c>
      <c r="C62" s="8"/>
      <c r="D62" s="8"/>
      <c r="E62" s="8"/>
      <c r="F62" s="9">
        <v>250679.28</v>
      </c>
      <c r="G62" s="10">
        <v>0.67959999999999998</v>
      </c>
    </row>
    <row r="64" spans="1:10" x14ac:dyDescent="0.35">
      <c r="B64" s="3" t="s">
        <v>624</v>
      </c>
    </row>
    <row r="65" spans="1:10" x14ac:dyDescent="0.35">
      <c r="A65" s="1">
        <v>55</v>
      </c>
      <c r="B65" s="1" t="s">
        <v>1333</v>
      </c>
      <c r="D65" s="1" t="s">
        <v>626</v>
      </c>
      <c r="E65" s="5">
        <v>181500</v>
      </c>
      <c r="F65" s="6">
        <v>121.7</v>
      </c>
      <c r="G65" s="7">
        <v>2.9999999999999997E-4</v>
      </c>
      <c r="H65" s="11">
        <v>46021</v>
      </c>
      <c r="J65" s="6"/>
    </row>
    <row r="66" spans="1:10" x14ac:dyDescent="0.35">
      <c r="A66" s="8"/>
      <c r="B66" s="8" t="s">
        <v>88</v>
      </c>
      <c r="C66" s="8"/>
      <c r="D66" s="8"/>
      <c r="E66" s="8"/>
      <c r="F66" s="9">
        <v>121.7</v>
      </c>
      <c r="G66" s="10">
        <v>2.9999999999999997E-4</v>
      </c>
    </row>
    <row r="68" spans="1:10" x14ac:dyDescent="0.35">
      <c r="B68" s="3"/>
    </row>
    <row r="69" spans="1:10" x14ac:dyDescent="0.35">
      <c r="A69" s="1">
        <v>56</v>
      </c>
      <c r="B69" s="1" t="s">
        <v>1088</v>
      </c>
      <c r="D69" s="1" t="s">
        <v>940</v>
      </c>
      <c r="E69" s="5">
        <v>-20900</v>
      </c>
      <c r="F69" s="6">
        <v>-56.83</v>
      </c>
      <c r="G69" s="7">
        <v>-2.0000000000000001E-4</v>
      </c>
      <c r="H69" s="11">
        <v>46021</v>
      </c>
      <c r="J69" s="6"/>
    </row>
    <row r="70" spans="1:10" x14ac:dyDescent="0.35">
      <c r="A70" s="1">
        <v>57</v>
      </c>
      <c r="B70" s="1" t="s">
        <v>1214</v>
      </c>
      <c r="D70" s="1" t="s">
        <v>940</v>
      </c>
      <c r="E70" s="5">
        <v>-62825</v>
      </c>
      <c r="F70" s="6">
        <v>-1982.44</v>
      </c>
      <c r="G70" s="7">
        <v>-5.4000000000000003E-3</v>
      </c>
      <c r="H70" s="11">
        <v>46021</v>
      </c>
      <c r="J70" s="6"/>
    </row>
    <row r="71" spans="1:10" x14ac:dyDescent="0.35">
      <c r="A71" s="1">
        <v>58</v>
      </c>
      <c r="B71" s="1" t="s">
        <v>1179</v>
      </c>
      <c r="D71" s="1" t="s">
        <v>940</v>
      </c>
      <c r="E71" s="5">
        <v>-155800</v>
      </c>
      <c r="F71" s="6">
        <v>-2380</v>
      </c>
      <c r="G71" s="7">
        <v>-6.4999999999999997E-3</v>
      </c>
      <c r="H71" s="11">
        <v>46021</v>
      </c>
      <c r="J71" s="6"/>
    </row>
    <row r="72" spans="1:10" x14ac:dyDescent="0.35">
      <c r="A72" s="1">
        <v>59</v>
      </c>
      <c r="B72" s="1" t="s">
        <v>1194</v>
      </c>
      <c r="D72" s="1" t="s">
        <v>940</v>
      </c>
      <c r="E72" s="5">
        <v>-1920000</v>
      </c>
      <c r="F72" s="6">
        <v>-2407.87</v>
      </c>
      <c r="G72" s="7">
        <v>-6.4999999999999997E-3</v>
      </c>
      <c r="H72" s="11">
        <v>46021</v>
      </c>
      <c r="J72" s="6"/>
    </row>
    <row r="73" spans="1:10" x14ac:dyDescent="0.35">
      <c r="A73" s="1">
        <v>60</v>
      </c>
      <c r="B73" s="1" t="s">
        <v>1177</v>
      </c>
      <c r="D73" s="1" t="s">
        <v>940</v>
      </c>
      <c r="E73" s="5">
        <v>-1485000</v>
      </c>
      <c r="F73" s="6">
        <v>-2511.73</v>
      </c>
      <c r="G73" s="7">
        <v>-6.7999999999999996E-3</v>
      </c>
      <c r="H73" s="11">
        <v>46021</v>
      </c>
      <c r="J73" s="6"/>
    </row>
    <row r="74" spans="1:10" x14ac:dyDescent="0.35">
      <c r="A74" s="1">
        <v>61</v>
      </c>
      <c r="B74" s="1" t="s">
        <v>1218</v>
      </c>
      <c r="D74" s="1" t="s">
        <v>940</v>
      </c>
      <c r="E74" s="5">
        <v>-225400</v>
      </c>
      <c r="F74" s="6">
        <v>-3145.01</v>
      </c>
      <c r="G74" s="7">
        <v>-8.5000000000000006E-3</v>
      </c>
      <c r="H74" s="11">
        <v>46021</v>
      </c>
      <c r="J74" s="6"/>
    </row>
    <row r="75" spans="1:10" x14ac:dyDescent="0.35">
      <c r="A75" s="1">
        <v>62</v>
      </c>
      <c r="B75" s="1" t="s">
        <v>1203</v>
      </c>
      <c r="D75" s="1" t="s">
        <v>940</v>
      </c>
      <c r="E75" s="5">
        <v>-469000</v>
      </c>
      <c r="F75" s="6">
        <v>-3818.36</v>
      </c>
      <c r="G75" s="7">
        <v>-1.03E-2</v>
      </c>
      <c r="H75" s="11">
        <v>46021</v>
      </c>
      <c r="J75" s="6"/>
    </row>
    <row r="76" spans="1:10" x14ac:dyDescent="0.35">
      <c r="A76" s="1">
        <v>63</v>
      </c>
      <c r="B76" s="1" t="s">
        <v>1212</v>
      </c>
      <c r="D76" s="1" t="s">
        <v>940</v>
      </c>
      <c r="E76" s="5">
        <v>-1330875</v>
      </c>
      <c r="F76" s="6">
        <v>-3884.16</v>
      </c>
      <c r="G76" s="7">
        <v>-1.0500000000000001E-2</v>
      </c>
      <c r="H76" s="11">
        <v>46021</v>
      </c>
      <c r="J76" s="6"/>
    </row>
    <row r="77" spans="1:10" x14ac:dyDescent="0.35">
      <c r="A77" s="1">
        <v>64</v>
      </c>
      <c r="B77" s="1" t="s">
        <v>1210</v>
      </c>
      <c r="D77" s="1" t="s">
        <v>940</v>
      </c>
      <c r="E77" s="5">
        <v>-818800</v>
      </c>
      <c r="F77" s="6">
        <v>-4338</v>
      </c>
      <c r="G77" s="7">
        <v>-1.18E-2</v>
      </c>
      <c r="H77" s="11">
        <v>46021</v>
      </c>
      <c r="J77" s="6"/>
    </row>
    <row r="78" spans="1:10" x14ac:dyDescent="0.35">
      <c r="A78" s="1">
        <v>65</v>
      </c>
      <c r="B78" s="1" t="s">
        <v>1192</v>
      </c>
      <c r="D78" s="1" t="s">
        <v>940</v>
      </c>
      <c r="E78" s="5">
        <v>-471000</v>
      </c>
      <c r="F78" s="6">
        <v>-4640.0600000000004</v>
      </c>
      <c r="G78" s="7">
        <v>-1.26E-2</v>
      </c>
      <c r="H78" s="11">
        <v>46021</v>
      </c>
      <c r="J78" s="6"/>
    </row>
    <row r="79" spans="1:10" x14ac:dyDescent="0.35">
      <c r="A79" s="1">
        <v>66</v>
      </c>
      <c r="B79" s="1" t="s">
        <v>1188</v>
      </c>
      <c r="D79" s="1" t="s">
        <v>940</v>
      </c>
      <c r="E79" s="5">
        <v>-125825</v>
      </c>
      <c r="F79" s="6">
        <v>-4944.42</v>
      </c>
      <c r="G79" s="7">
        <v>-1.34E-2</v>
      </c>
      <c r="H79" s="11">
        <v>46021</v>
      </c>
      <c r="J79" s="6"/>
    </row>
    <row r="80" spans="1:10" x14ac:dyDescent="0.35">
      <c r="A80" s="1">
        <v>67</v>
      </c>
      <c r="B80" s="1" t="s">
        <v>1158</v>
      </c>
      <c r="D80" s="1" t="s">
        <v>940</v>
      </c>
      <c r="E80" s="5">
        <v>-3895200</v>
      </c>
      <c r="F80" s="6">
        <v>-5893.05</v>
      </c>
      <c r="G80" s="7">
        <v>-1.6E-2</v>
      </c>
      <c r="H80" s="11">
        <v>46021</v>
      </c>
      <c r="J80" s="6"/>
    </row>
    <row r="81" spans="1:10" x14ac:dyDescent="0.35">
      <c r="A81" s="1">
        <v>68</v>
      </c>
      <c r="B81" s="1" t="s">
        <v>1217</v>
      </c>
      <c r="D81" s="1" t="s">
        <v>940</v>
      </c>
      <c r="E81" s="5">
        <v>-309200</v>
      </c>
      <c r="F81" s="6">
        <v>-6609.46</v>
      </c>
      <c r="G81" s="7">
        <v>-1.7899999999999999E-2</v>
      </c>
      <c r="H81" s="11">
        <v>46021</v>
      </c>
      <c r="J81" s="6"/>
    </row>
    <row r="82" spans="1:10" x14ac:dyDescent="0.35">
      <c r="A82" s="1">
        <v>69</v>
      </c>
      <c r="B82" s="1" t="s">
        <v>1213</v>
      </c>
      <c r="D82" s="1" t="s">
        <v>940</v>
      </c>
      <c r="E82" s="5">
        <v>-161875</v>
      </c>
      <c r="F82" s="6">
        <v>-6632.34</v>
      </c>
      <c r="G82" s="7">
        <v>-1.7999999999999999E-2</v>
      </c>
      <c r="H82" s="11">
        <v>46021</v>
      </c>
      <c r="J82" s="6"/>
    </row>
    <row r="83" spans="1:10" x14ac:dyDescent="0.35">
      <c r="A83" s="1">
        <v>70</v>
      </c>
      <c r="B83" s="1" t="s">
        <v>1204</v>
      </c>
      <c r="D83" s="1" t="s">
        <v>940</v>
      </c>
      <c r="E83" s="5">
        <v>-145350</v>
      </c>
      <c r="F83" s="6">
        <v>-6648.75</v>
      </c>
      <c r="G83" s="7">
        <v>-1.7999999999999999E-2</v>
      </c>
      <c r="H83" s="11">
        <v>46021</v>
      </c>
      <c r="J83" s="6"/>
    </row>
    <row r="84" spans="1:10" x14ac:dyDescent="0.35">
      <c r="A84" s="1">
        <v>71</v>
      </c>
      <c r="B84" s="1" t="s">
        <v>1220</v>
      </c>
      <c r="D84" s="1" t="s">
        <v>940</v>
      </c>
      <c r="E84" s="5">
        <v>-435500</v>
      </c>
      <c r="F84" s="6">
        <v>-6865.66</v>
      </c>
      <c r="G84" s="7">
        <v>-1.8599999999999998E-2</v>
      </c>
      <c r="H84" s="11">
        <v>46021</v>
      </c>
      <c r="J84" s="6"/>
    </row>
    <row r="85" spans="1:10" x14ac:dyDescent="0.35">
      <c r="A85" s="1">
        <v>72</v>
      </c>
      <c r="B85" s="1" t="s">
        <v>1162</v>
      </c>
      <c r="D85" s="1" t="s">
        <v>940</v>
      </c>
      <c r="E85" s="5">
        <v>-1842950</v>
      </c>
      <c r="F85" s="6">
        <v>-7237.26</v>
      </c>
      <c r="G85" s="7">
        <v>-1.9599999999999999E-2</v>
      </c>
      <c r="H85" s="11">
        <v>46021</v>
      </c>
      <c r="J85" s="6"/>
    </row>
    <row r="86" spans="1:10" x14ac:dyDescent="0.35">
      <c r="A86" s="1">
        <v>73</v>
      </c>
      <c r="B86" s="1" t="s">
        <v>1191</v>
      </c>
      <c r="D86" s="1" t="s">
        <v>940</v>
      </c>
      <c r="E86" s="5">
        <v>-445269</v>
      </c>
      <c r="F86" s="6">
        <v>-10201.56</v>
      </c>
      <c r="G86" s="7">
        <v>-2.76E-2</v>
      </c>
      <c r="H86" s="11">
        <v>46021</v>
      </c>
      <c r="J86" s="6"/>
    </row>
    <row r="87" spans="1:10" x14ac:dyDescent="0.35">
      <c r="A87" s="1">
        <v>74</v>
      </c>
      <c r="B87" s="1" t="s">
        <v>1219</v>
      </c>
      <c r="D87" s="1" t="s">
        <v>940</v>
      </c>
      <c r="E87" s="5">
        <v>-2037200</v>
      </c>
      <c r="F87" s="6">
        <v>-20648.04</v>
      </c>
      <c r="G87" s="7">
        <v>-5.6000000000000001E-2</v>
      </c>
      <c r="H87" s="11">
        <v>46021</v>
      </c>
      <c r="J87" s="6"/>
    </row>
    <row r="88" spans="1:10" x14ac:dyDescent="0.35">
      <c r="A88" s="8"/>
      <c r="B88" s="8" t="s">
        <v>88</v>
      </c>
      <c r="C88" s="8"/>
      <c r="D88" s="8"/>
      <c r="E88" s="8"/>
      <c r="F88" s="9">
        <v>-104845</v>
      </c>
      <c r="G88" s="10">
        <v>-0.28420000000000001</v>
      </c>
    </row>
    <row r="90" spans="1:10" x14ac:dyDescent="0.35">
      <c r="B90" s="3" t="s">
        <v>634</v>
      </c>
    </row>
    <row r="91" spans="1:10" x14ac:dyDescent="0.35">
      <c r="B91" s="3" t="s">
        <v>635</v>
      </c>
    </row>
    <row r="92" spans="1:10" x14ac:dyDescent="0.35">
      <c r="B92" s="3" t="s">
        <v>13</v>
      </c>
    </row>
    <row r="93" spans="1:10" x14ac:dyDescent="0.35">
      <c r="A93" s="1">
        <v>75</v>
      </c>
      <c r="B93" s="1" t="s">
        <v>645</v>
      </c>
      <c r="C93" s="1" t="s">
        <v>1334</v>
      </c>
      <c r="D93" s="1" t="s">
        <v>638</v>
      </c>
      <c r="E93" s="5">
        <v>5000</v>
      </c>
      <c r="F93" s="6">
        <v>5388.81</v>
      </c>
      <c r="G93" s="7">
        <v>1.46E-2</v>
      </c>
      <c r="H93" s="11">
        <v>48228</v>
      </c>
      <c r="J93" s="6">
        <v>6.9550000000000001</v>
      </c>
    </row>
    <row r="94" spans="1:10" x14ac:dyDescent="0.35">
      <c r="A94" s="1">
        <v>76</v>
      </c>
      <c r="B94" s="1" t="s">
        <v>640</v>
      </c>
      <c r="C94" s="1" t="s">
        <v>1335</v>
      </c>
      <c r="D94" s="1" t="s">
        <v>638</v>
      </c>
      <c r="E94" s="5">
        <v>5000</v>
      </c>
      <c r="F94" s="6">
        <v>5380.6</v>
      </c>
      <c r="G94" s="7">
        <v>1.46E-2</v>
      </c>
      <c r="H94" s="11">
        <v>46843</v>
      </c>
      <c r="J94" s="6">
        <v>6.6</v>
      </c>
    </row>
    <row r="95" spans="1:10" x14ac:dyDescent="0.35">
      <c r="A95" s="1">
        <v>77</v>
      </c>
      <c r="B95" s="1" t="s">
        <v>1287</v>
      </c>
      <c r="C95" s="1" t="s">
        <v>1336</v>
      </c>
      <c r="D95" s="1" t="s">
        <v>638</v>
      </c>
      <c r="E95" s="5">
        <v>500</v>
      </c>
      <c r="F95" s="6">
        <v>5337.36</v>
      </c>
      <c r="G95" s="7">
        <v>1.4500000000000001E-2</v>
      </c>
      <c r="H95" s="11">
        <v>46856</v>
      </c>
      <c r="J95" s="6">
        <v>7.0525000000000002</v>
      </c>
    </row>
    <row r="96" spans="1:10" x14ac:dyDescent="0.35">
      <c r="A96" s="1">
        <v>78</v>
      </c>
      <c r="B96" s="1" t="s">
        <v>875</v>
      </c>
      <c r="C96" s="1" t="s">
        <v>1337</v>
      </c>
      <c r="D96" s="1" t="s">
        <v>638</v>
      </c>
      <c r="E96" s="5">
        <v>5000</v>
      </c>
      <c r="F96" s="6">
        <v>5228.45</v>
      </c>
      <c r="G96" s="7">
        <v>1.4200000000000001E-2</v>
      </c>
      <c r="H96" s="11">
        <v>47602</v>
      </c>
      <c r="J96" s="6">
        <v>6.95</v>
      </c>
    </row>
    <row r="97" spans="1:10" x14ac:dyDescent="0.35">
      <c r="A97" s="1">
        <v>79</v>
      </c>
      <c r="B97" s="1" t="s">
        <v>648</v>
      </c>
      <c r="C97" s="1" t="s">
        <v>1338</v>
      </c>
      <c r="D97" s="1" t="s">
        <v>638</v>
      </c>
      <c r="E97" s="5">
        <v>5000</v>
      </c>
      <c r="F97" s="6">
        <v>5173.83</v>
      </c>
      <c r="G97" s="7">
        <v>1.4E-2</v>
      </c>
      <c r="H97" s="11">
        <v>47011</v>
      </c>
      <c r="J97" s="6">
        <v>6.6950000000000003</v>
      </c>
    </row>
    <row r="98" spans="1:10" x14ac:dyDescent="0.35">
      <c r="A98" s="1">
        <v>80</v>
      </c>
      <c r="B98" s="1" t="s">
        <v>1238</v>
      </c>
      <c r="C98" s="1" t="s">
        <v>1339</v>
      </c>
      <c r="D98" s="1" t="s">
        <v>638</v>
      </c>
      <c r="E98" s="5">
        <v>3500</v>
      </c>
      <c r="F98" s="6">
        <v>3608.91</v>
      </c>
      <c r="G98" s="7">
        <v>9.7999999999999997E-3</v>
      </c>
      <c r="H98" s="11">
        <v>47175</v>
      </c>
      <c r="J98" s="6">
        <v>6.7127999999999997</v>
      </c>
    </row>
    <row r="99" spans="1:10" x14ac:dyDescent="0.35">
      <c r="A99" s="1">
        <v>81</v>
      </c>
      <c r="B99" s="1" t="s">
        <v>636</v>
      </c>
      <c r="C99" s="1" t="s">
        <v>639</v>
      </c>
      <c r="D99" s="1" t="s">
        <v>638</v>
      </c>
      <c r="E99" s="5">
        <v>2500</v>
      </c>
      <c r="F99" s="6">
        <v>2766.09</v>
      </c>
      <c r="G99" s="7">
        <v>7.4999999999999997E-3</v>
      </c>
      <c r="H99" s="11">
        <v>46360</v>
      </c>
      <c r="J99" s="6">
        <v>7.07</v>
      </c>
    </row>
    <row r="100" spans="1:10" x14ac:dyDescent="0.35">
      <c r="A100" s="1">
        <v>82</v>
      </c>
      <c r="B100" s="1" t="s">
        <v>1238</v>
      </c>
      <c r="C100" s="1" t="s">
        <v>1340</v>
      </c>
      <c r="D100" s="1" t="s">
        <v>638</v>
      </c>
      <c r="E100" s="5">
        <v>2500</v>
      </c>
      <c r="F100" s="6">
        <v>2724.1</v>
      </c>
      <c r="G100" s="7">
        <v>7.4000000000000003E-3</v>
      </c>
      <c r="H100" s="11">
        <v>46521</v>
      </c>
      <c r="J100" s="6">
        <v>6.61</v>
      </c>
    </row>
    <row r="101" spans="1:10" x14ac:dyDescent="0.35">
      <c r="A101" s="1">
        <v>83</v>
      </c>
      <c r="B101" s="1" t="s">
        <v>1287</v>
      </c>
      <c r="C101" s="1" t="s">
        <v>1341</v>
      </c>
      <c r="D101" s="1" t="s">
        <v>638</v>
      </c>
      <c r="E101" s="5">
        <v>2500</v>
      </c>
      <c r="F101" s="6">
        <v>2716.45</v>
      </c>
      <c r="G101" s="7">
        <v>7.4000000000000003E-3</v>
      </c>
      <c r="H101" s="11">
        <v>48975</v>
      </c>
      <c r="I101" s="1" t="s">
        <v>1342</v>
      </c>
      <c r="J101" s="6">
        <v>7.4249999999999998</v>
      </c>
    </row>
    <row r="102" spans="1:10" x14ac:dyDescent="0.35">
      <c r="A102" s="1">
        <v>84</v>
      </c>
      <c r="B102" s="1" t="s">
        <v>236</v>
      </c>
      <c r="C102" s="1" t="s">
        <v>1286</v>
      </c>
      <c r="D102" s="1" t="s">
        <v>638</v>
      </c>
      <c r="E102" s="5">
        <v>2500</v>
      </c>
      <c r="F102" s="6">
        <v>2678.47</v>
      </c>
      <c r="G102" s="7">
        <v>7.3000000000000001E-3</v>
      </c>
      <c r="H102" s="11">
        <v>46949</v>
      </c>
      <c r="J102" s="6">
        <v>6.6539999999999999</v>
      </c>
    </row>
    <row r="103" spans="1:10" x14ac:dyDescent="0.35">
      <c r="A103" s="1">
        <v>85</v>
      </c>
      <c r="B103" s="1" t="s">
        <v>1289</v>
      </c>
      <c r="C103" s="1" t="s">
        <v>1343</v>
      </c>
      <c r="D103" s="1" t="s">
        <v>638</v>
      </c>
      <c r="E103" s="5">
        <v>2500</v>
      </c>
      <c r="F103" s="6">
        <v>2633.56</v>
      </c>
      <c r="G103" s="7">
        <v>7.1000000000000004E-3</v>
      </c>
      <c r="H103" s="11">
        <v>46582</v>
      </c>
      <c r="J103" s="6">
        <v>6.56</v>
      </c>
    </row>
    <row r="104" spans="1:10" x14ac:dyDescent="0.35">
      <c r="A104" s="1">
        <v>86</v>
      </c>
      <c r="B104" s="1" t="s">
        <v>1294</v>
      </c>
      <c r="C104" s="1" t="s">
        <v>1344</v>
      </c>
      <c r="D104" s="1" t="s">
        <v>638</v>
      </c>
      <c r="E104" s="5">
        <v>2500</v>
      </c>
      <c r="F104" s="6">
        <v>2624.94</v>
      </c>
      <c r="G104" s="7">
        <v>7.1000000000000004E-3</v>
      </c>
      <c r="H104" s="11">
        <v>49129</v>
      </c>
      <c r="J104" s="6">
        <v>7.11</v>
      </c>
    </row>
    <row r="105" spans="1:10" x14ac:dyDescent="0.35">
      <c r="A105" s="1">
        <v>87</v>
      </c>
      <c r="B105" s="1" t="s">
        <v>640</v>
      </c>
      <c r="C105" s="1" t="s">
        <v>1345</v>
      </c>
      <c r="D105" s="1" t="s">
        <v>638</v>
      </c>
      <c r="E105" s="5">
        <v>250</v>
      </c>
      <c r="F105" s="6">
        <v>2623.54</v>
      </c>
      <c r="G105" s="7">
        <v>7.1000000000000004E-3</v>
      </c>
      <c r="H105" s="11">
        <v>46833</v>
      </c>
      <c r="J105" s="6">
        <v>6.59</v>
      </c>
    </row>
    <row r="106" spans="1:10" x14ac:dyDescent="0.35">
      <c r="A106" s="1">
        <v>88</v>
      </c>
      <c r="B106" s="1" t="s">
        <v>1228</v>
      </c>
      <c r="C106" s="1" t="s">
        <v>1229</v>
      </c>
      <c r="D106" s="1" t="s">
        <v>1230</v>
      </c>
      <c r="E106" s="5">
        <v>2500</v>
      </c>
      <c r="F106" s="6">
        <v>2621.78</v>
      </c>
      <c r="G106" s="7">
        <v>7.1000000000000004E-3</v>
      </c>
      <c r="H106" s="11">
        <v>46157</v>
      </c>
      <c r="J106" s="6">
        <v>7.1275000000000004</v>
      </c>
    </row>
    <row r="107" spans="1:10" x14ac:dyDescent="0.35">
      <c r="A107" s="1">
        <v>89</v>
      </c>
      <c r="B107" s="1" t="s">
        <v>642</v>
      </c>
      <c r="C107" s="1" t="s">
        <v>1346</v>
      </c>
      <c r="D107" s="1" t="s">
        <v>644</v>
      </c>
      <c r="E107" s="5">
        <v>2500</v>
      </c>
      <c r="F107" s="6">
        <v>2607.19</v>
      </c>
      <c r="G107" s="7">
        <v>7.1000000000000004E-3</v>
      </c>
      <c r="H107" s="11">
        <v>46961</v>
      </c>
      <c r="I107" s="1" t="s">
        <v>1347</v>
      </c>
      <c r="J107" s="6">
        <v>7.78</v>
      </c>
    </row>
    <row r="108" spans="1:10" x14ac:dyDescent="0.35">
      <c r="A108" s="1">
        <v>90</v>
      </c>
      <c r="B108" s="1" t="s">
        <v>1294</v>
      </c>
      <c r="C108" s="1" t="s">
        <v>1295</v>
      </c>
      <c r="D108" s="1" t="s">
        <v>638</v>
      </c>
      <c r="E108" s="5">
        <v>2500</v>
      </c>
      <c r="F108" s="6">
        <v>2599.58</v>
      </c>
      <c r="G108" s="7">
        <v>7.0000000000000001E-3</v>
      </c>
      <c r="H108" s="11">
        <v>49406</v>
      </c>
      <c r="I108" s="1" t="s">
        <v>1296</v>
      </c>
      <c r="J108" s="6">
        <v>7.12</v>
      </c>
    </row>
    <row r="109" spans="1:10" x14ac:dyDescent="0.35">
      <c r="A109" s="1">
        <v>91</v>
      </c>
      <c r="B109" s="1" t="s">
        <v>642</v>
      </c>
      <c r="C109" s="1" t="s">
        <v>1348</v>
      </c>
      <c r="D109" s="1" t="s">
        <v>644</v>
      </c>
      <c r="E109" s="5">
        <v>2500</v>
      </c>
      <c r="F109" s="6">
        <v>2584.2199999999998</v>
      </c>
      <c r="G109" s="7">
        <v>7.0000000000000001E-3</v>
      </c>
      <c r="H109" s="11">
        <v>46234</v>
      </c>
      <c r="J109" s="6">
        <v>7.3849999999999998</v>
      </c>
    </row>
    <row r="110" spans="1:10" x14ac:dyDescent="0.35">
      <c r="A110" s="1">
        <v>92</v>
      </c>
      <c r="B110" s="1" t="s">
        <v>645</v>
      </c>
      <c r="C110" s="1" t="s">
        <v>1349</v>
      </c>
      <c r="D110" s="1" t="s">
        <v>638</v>
      </c>
      <c r="E110" s="5">
        <v>2500</v>
      </c>
      <c r="F110" s="6">
        <v>2552.94</v>
      </c>
      <c r="G110" s="7">
        <v>6.8999999999999999E-3</v>
      </c>
      <c r="H110" s="11">
        <v>47771</v>
      </c>
      <c r="J110" s="6">
        <v>6.835</v>
      </c>
    </row>
    <row r="111" spans="1:10" x14ac:dyDescent="0.35">
      <c r="A111" s="1">
        <v>93</v>
      </c>
      <c r="B111" s="1" t="s">
        <v>648</v>
      </c>
      <c r="C111" s="1" t="s">
        <v>649</v>
      </c>
      <c r="D111" s="1" t="s">
        <v>650</v>
      </c>
      <c r="E111" s="5">
        <v>2500</v>
      </c>
      <c r="F111" s="6">
        <v>2519.65</v>
      </c>
      <c r="G111" s="7">
        <v>6.7999999999999996E-3</v>
      </c>
      <c r="H111" s="11">
        <v>47038</v>
      </c>
      <c r="J111" s="6">
        <v>6.7</v>
      </c>
    </row>
    <row r="112" spans="1:10" x14ac:dyDescent="0.35">
      <c r="A112" s="1">
        <v>94</v>
      </c>
      <c r="B112" s="1" t="s">
        <v>642</v>
      </c>
      <c r="C112" s="1" t="s">
        <v>1302</v>
      </c>
      <c r="D112" s="1" t="s">
        <v>644</v>
      </c>
      <c r="E112" s="5">
        <v>2500</v>
      </c>
      <c r="F112" s="6">
        <v>2508.5300000000002</v>
      </c>
      <c r="G112" s="7">
        <v>6.7999999999999996E-3</v>
      </c>
      <c r="H112" s="11">
        <v>47079</v>
      </c>
      <c r="J112" s="6">
        <v>7.82</v>
      </c>
    </row>
    <row r="113" spans="1:10" x14ac:dyDescent="0.35">
      <c r="A113" s="1">
        <v>95</v>
      </c>
      <c r="B113" s="1" t="s">
        <v>642</v>
      </c>
      <c r="C113" s="1" t="s">
        <v>643</v>
      </c>
      <c r="D113" s="1" t="s">
        <v>644</v>
      </c>
      <c r="E113" s="5">
        <v>2500</v>
      </c>
      <c r="F113" s="6">
        <v>2502.17</v>
      </c>
      <c r="G113" s="7">
        <v>6.7999999999999996E-3</v>
      </c>
      <c r="H113" s="11">
        <v>47171</v>
      </c>
      <c r="J113" s="6">
        <v>7.86</v>
      </c>
    </row>
    <row r="114" spans="1:10" x14ac:dyDescent="0.35">
      <c r="A114" s="1">
        <v>96</v>
      </c>
      <c r="B114" s="1" t="s">
        <v>1238</v>
      </c>
      <c r="C114" s="1" t="s">
        <v>1350</v>
      </c>
      <c r="D114" s="1" t="s">
        <v>650</v>
      </c>
      <c r="E114" s="5">
        <v>50</v>
      </c>
      <c r="F114" s="6">
        <v>538.48</v>
      </c>
      <c r="G114" s="7">
        <v>1.5E-3</v>
      </c>
      <c r="H114" s="11">
        <v>46034</v>
      </c>
      <c r="J114" s="6">
        <v>6.1497999999999999</v>
      </c>
    </row>
    <row r="115" spans="1:10" x14ac:dyDescent="0.35">
      <c r="A115" s="8"/>
      <c r="B115" s="8" t="s">
        <v>88</v>
      </c>
      <c r="C115" s="8"/>
      <c r="D115" s="8"/>
      <c r="E115" s="8"/>
      <c r="F115" s="9">
        <v>69919.649999999994</v>
      </c>
      <c r="G115" s="10">
        <v>0.18959999999999999</v>
      </c>
    </row>
    <row r="117" spans="1:10" x14ac:dyDescent="0.35">
      <c r="B117" s="3" t="s">
        <v>651</v>
      </c>
    </row>
    <row r="118" spans="1:10" x14ac:dyDescent="0.35">
      <c r="A118" s="1">
        <v>97</v>
      </c>
      <c r="B118" s="1" t="s">
        <v>1351</v>
      </c>
      <c r="C118" s="1" t="s">
        <v>1352</v>
      </c>
      <c r="D118" s="1" t="s">
        <v>654</v>
      </c>
      <c r="E118" s="5">
        <v>10500000</v>
      </c>
      <c r="F118" s="6">
        <v>11000.41</v>
      </c>
      <c r="G118" s="7">
        <v>2.98E-2</v>
      </c>
      <c r="H118" s="11">
        <v>47800</v>
      </c>
      <c r="J118" s="6">
        <v>6.2710999999999997</v>
      </c>
    </row>
    <row r="119" spans="1:10" x14ac:dyDescent="0.35">
      <c r="A119" s="1">
        <v>98</v>
      </c>
      <c r="B119" s="1" t="s">
        <v>667</v>
      </c>
      <c r="C119" s="1" t="s">
        <v>668</v>
      </c>
      <c r="D119" s="1" t="s">
        <v>654</v>
      </c>
      <c r="E119" s="5">
        <v>6000000</v>
      </c>
      <c r="F119" s="6">
        <v>6226.44</v>
      </c>
      <c r="G119" s="7">
        <v>1.6899999999999998E-2</v>
      </c>
      <c r="H119" s="11">
        <v>46853</v>
      </c>
      <c r="J119" s="6">
        <v>5.7803000000000004</v>
      </c>
    </row>
    <row r="120" spans="1:10" x14ac:dyDescent="0.35">
      <c r="A120" s="1">
        <v>99</v>
      </c>
      <c r="B120" s="1" t="s">
        <v>1353</v>
      </c>
      <c r="C120" s="1" t="s">
        <v>1354</v>
      </c>
      <c r="D120" s="1" t="s">
        <v>654</v>
      </c>
      <c r="E120" s="5">
        <v>5000000</v>
      </c>
      <c r="F120" s="6">
        <v>5229.92</v>
      </c>
      <c r="G120" s="7">
        <v>1.4200000000000001E-2</v>
      </c>
      <c r="H120" s="11">
        <v>47590</v>
      </c>
      <c r="J120" s="6">
        <v>6.1839000000000004</v>
      </c>
    </row>
    <row r="121" spans="1:10" x14ac:dyDescent="0.35">
      <c r="A121" s="1">
        <v>100</v>
      </c>
      <c r="B121" s="1" t="s">
        <v>1303</v>
      </c>
      <c r="C121" s="1" t="s">
        <v>1304</v>
      </c>
      <c r="D121" s="1" t="s">
        <v>654</v>
      </c>
      <c r="E121" s="5">
        <v>2500000</v>
      </c>
      <c r="F121" s="6">
        <v>2616.46</v>
      </c>
      <c r="G121" s="7">
        <v>7.1000000000000004E-3</v>
      </c>
      <c r="H121" s="11">
        <v>48844</v>
      </c>
      <c r="J121" s="6">
        <v>6.2439</v>
      </c>
    </row>
    <row r="122" spans="1:10" x14ac:dyDescent="0.35">
      <c r="A122" s="1">
        <v>101</v>
      </c>
      <c r="B122" s="1" t="s">
        <v>1321</v>
      </c>
      <c r="C122" s="1" t="s">
        <v>1322</v>
      </c>
      <c r="D122" s="1" t="s">
        <v>654</v>
      </c>
      <c r="E122" s="5">
        <v>2500000</v>
      </c>
      <c r="F122" s="6">
        <v>2610.25</v>
      </c>
      <c r="G122" s="7">
        <v>7.1000000000000004E-3</v>
      </c>
      <c r="H122" s="11">
        <v>47226</v>
      </c>
      <c r="J122" s="6">
        <v>5.9188999999999998</v>
      </c>
    </row>
    <row r="123" spans="1:10" x14ac:dyDescent="0.35">
      <c r="A123" s="1">
        <v>102</v>
      </c>
      <c r="B123" s="1" t="s">
        <v>1355</v>
      </c>
      <c r="C123" s="1" t="s">
        <v>1356</v>
      </c>
      <c r="D123" s="1" t="s">
        <v>654</v>
      </c>
      <c r="E123" s="5">
        <v>2500000</v>
      </c>
      <c r="F123" s="6">
        <v>2559.02</v>
      </c>
      <c r="G123" s="7">
        <v>6.8999999999999999E-3</v>
      </c>
      <c r="H123" s="11">
        <v>49224</v>
      </c>
      <c r="J123" s="6">
        <v>6.5857000000000001</v>
      </c>
    </row>
    <row r="124" spans="1:10" x14ac:dyDescent="0.35">
      <c r="A124" s="1">
        <v>103</v>
      </c>
      <c r="B124" s="1" t="s">
        <v>1307</v>
      </c>
      <c r="C124" s="1" t="s">
        <v>1308</v>
      </c>
      <c r="D124" s="1" t="s">
        <v>654</v>
      </c>
      <c r="E124" s="5">
        <v>2500000</v>
      </c>
      <c r="F124" s="6">
        <v>2474.14</v>
      </c>
      <c r="G124" s="7">
        <v>6.7000000000000002E-3</v>
      </c>
      <c r="H124" s="11">
        <v>49434</v>
      </c>
      <c r="J124" s="6">
        <v>6.5435999999999996</v>
      </c>
    </row>
    <row r="125" spans="1:10" x14ac:dyDescent="0.35">
      <c r="A125" s="8"/>
      <c r="B125" s="8" t="s">
        <v>88</v>
      </c>
      <c r="C125" s="8"/>
      <c r="D125" s="8"/>
      <c r="E125" s="8"/>
      <c r="F125" s="9">
        <v>32716.639999999999</v>
      </c>
      <c r="G125" s="10">
        <v>8.8700000000000001E-2</v>
      </c>
    </row>
    <row r="127" spans="1:10" x14ac:dyDescent="0.35">
      <c r="B127" s="3" t="s">
        <v>1357</v>
      </c>
    </row>
    <row r="128" spans="1:10" x14ac:dyDescent="0.35">
      <c r="A128" s="1">
        <v>104</v>
      </c>
      <c r="B128" s="1" t="s">
        <v>1697</v>
      </c>
      <c r="C128" s="1" t="s">
        <v>1358</v>
      </c>
      <c r="D128" s="1" t="s">
        <v>1359</v>
      </c>
      <c r="E128" s="5">
        <v>32</v>
      </c>
      <c r="F128" s="6">
        <v>2984.09</v>
      </c>
      <c r="G128" s="7">
        <v>8.0999999999999996E-3</v>
      </c>
      <c r="H128" s="11">
        <v>47746</v>
      </c>
      <c r="J128" s="6">
        <v>7.8749000000000002</v>
      </c>
    </row>
    <row r="129" spans="1:10" x14ac:dyDescent="0.35">
      <c r="A129" s="8"/>
      <c r="B129" s="8" t="s">
        <v>88</v>
      </c>
      <c r="C129" s="8"/>
      <c r="D129" s="8"/>
      <c r="E129" s="8"/>
      <c r="F129" s="9">
        <v>2984.09</v>
      </c>
      <c r="G129" s="10">
        <v>8.0999999999999996E-3</v>
      </c>
    </row>
    <row r="131" spans="1:10" x14ac:dyDescent="0.35">
      <c r="B131" s="3" t="s">
        <v>89</v>
      </c>
    </row>
    <row r="132" spans="1:10" x14ac:dyDescent="0.35">
      <c r="B132" s="3" t="s">
        <v>1264</v>
      </c>
    </row>
    <row r="133" spans="1:10" x14ac:dyDescent="0.35">
      <c r="B133" s="3" t="s">
        <v>13</v>
      </c>
    </row>
    <row r="134" spans="1:10" x14ac:dyDescent="0.35">
      <c r="A134" s="1">
        <v>105</v>
      </c>
      <c r="B134" s="1" t="s">
        <v>1287</v>
      </c>
      <c r="C134" s="1" t="s">
        <v>1324</v>
      </c>
      <c r="D134" s="1" t="s">
        <v>1245</v>
      </c>
      <c r="E134" s="5">
        <v>1000</v>
      </c>
      <c r="F134" s="6">
        <v>4993.26</v>
      </c>
      <c r="G134" s="7">
        <v>1.35E-2</v>
      </c>
      <c r="H134" s="11">
        <v>46000</v>
      </c>
      <c r="J134" s="6">
        <v>6.1585999999999999</v>
      </c>
    </row>
    <row r="135" spans="1:10" x14ac:dyDescent="0.35">
      <c r="A135" s="8"/>
      <c r="B135" s="8" t="s">
        <v>88</v>
      </c>
      <c r="C135" s="8"/>
      <c r="D135" s="8"/>
      <c r="E135" s="8"/>
      <c r="F135" s="9">
        <v>4993.26</v>
      </c>
      <c r="G135" s="10">
        <v>1.35E-2</v>
      </c>
    </row>
    <row r="137" spans="1:10" x14ac:dyDescent="0.35">
      <c r="A137" s="1">
        <v>106</v>
      </c>
      <c r="B137" s="3" t="s">
        <v>90</v>
      </c>
      <c r="F137" s="6">
        <v>932.18</v>
      </c>
      <c r="G137" s="7">
        <v>2.5999999999999999E-3</v>
      </c>
      <c r="H137" s="11">
        <v>45992</v>
      </c>
    </row>
    <row r="138" spans="1:10" x14ac:dyDescent="0.35">
      <c r="A138" s="8"/>
      <c r="B138" s="8" t="s">
        <v>88</v>
      </c>
      <c r="C138" s="8"/>
      <c r="D138" s="8"/>
      <c r="E138" s="8"/>
      <c r="F138" s="9">
        <v>932.18</v>
      </c>
      <c r="G138" s="10">
        <v>2.5999999999999999E-3</v>
      </c>
    </row>
    <row r="140" spans="1:10" x14ac:dyDescent="0.35">
      <c r="B140" s="3" t="s">
        <v>91</v>
      </c>
    </row>
    <row r="141" spans="1:10" x14ac:dyDescent="0.35">
      <c r="B141" s="1" t="s">
        <v>686</v>
      </c>
      <c r="E141" s="5"/>
      <c r="F141" s="6">
        <v>1150</v>
      </c>
      <c r="G141" s="7">
        <v>3.0999999999999999E-3</v>
      </c>
      <c r="J141" s="6"/>
    </row>
    <row r="142" spans="1:10" x14ac:dyDescent="0.35">
      <c r="B142" s="1" t="s">
        <v>92</v>
      </c>
      <c r="E142" s="5"/>
      <c r="F142" s="6">
        <v>5475.19</v>
      </c>
      <c r="G142" s="7">
        <v>1.4500000000000001E-2</v>
      </c>
      <c r="J142" s="6"/>
    </row>
    <row r="143" spans="1:10" x14ac:dyDescent="0.35">
      <c r="A143" s="8"/>
      <c r="B143" s="8" t="s">
        <v>88</v>
      </c>
      <c r="C143" s="8"/>
      <c r="D143" s="8"/>
      <c r="E143" s="8"/>
      <c r="F143" s="9">
        <v>6625.19</v>
      </c>
      <c r="G143" s="10">
        <v>1.7600000000000001E-2</v>
      </c>
    </row>
    <row r="145" spans="1:7" x14ac:dyDescent="0.35">
      <c r="A145" s="4"/>
      <c r="B145" s="4" t="s">
        <v>93</v>
      </c>
      <c r="C145" s="4"/>
      <c r="D145" s="4"/>
      <c r="E145" s="4"/>
      <c r="F145" s="12">
        <v>368971.99</v>
      </c>
      <c r="G145" s="13">
        <v>1</v>
      </c>
    </row>
    <row r="146" spans="1:7" x14ac:dyDescent="0.35">
      <c r="A146" s="1" t="s">
        <v>97</v>
      </c>
    </row>
    <row r="147" spans="1:7" x14ac:dyDescent="0.35">
      <c r="A147" s="1">
        <v>1</v>
      </c>
      <c r="B147" s="1" t="s">
        <v>687</v>
      </c>
    </row>
    <row r="148" spans="1:7" x14ac:dyDescent="0.35">
      <c r="A148" s="15">
        <v>2</v>
      </c>
      <c r="B148" s="15" t="s">
        <v>98</v>
      </c>
    </row>
    <row r="149" spans="1:7" ht="101.25" customHeight="1" x14ac:dyDescent="0.35">
      <c r="A149" s="44">
        <v>3</v>
      </c>
      <c r="B149" s="54" t="s">
        <v>1696</v>
      </c>
      <c r="C149" s="54"/>
      <c r="D149" s="54"/>
    </row>
    <row r="152" spans="1:7" ht="14.5" x14ac:dyDescent="0.35">
      <c r="B152" s="38" t="s">
        <v>100</v>
      </c>
    </row>
    <row r="166" spans="2:2" ht="14.5" x14ac:dyDescent="0.35">
      <c r="B166" s="38" t="s">
        <v>1360</v>
      </c>
    </row>
  </sheetData>
  <mergeCells count="2">
    <mergeCell ref="B1:F1"/>
    <mergeCell ref="B149:D149"/>
  </mergeCells>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L243"/>
  <sheetViews>
    <sheetView zoomScale="85" zoomScaleNormal="85" workbookViewId="0"/>
  </sheetViews>
  <sheetFormatPr defaultColWidth="8.7265625" defaultRowHeight="13.5" x14ac:dyDescent="0.35"/>
  <cols>
    <col min="1" max="1" width="6.54296875" style="1" bestFit="1" customWidth="1"/>
    <col min="2" max="2" width="67.7265625" style="1" bestFit="1" customWidth="1"/>
    <col min="3" max="3" width="18" style="1" bestFit="1" customWidth="1"/>
    <col min="4" max="4" width="28.7265625" style="1" bestFit="1" customWidth="1"/>
    <col min="5" max="5" width="14.36328125" style="1" customWidth="1"/>
    <col min="6" max="6" width="23.81640625" style="1" bestFit="1" customWidth="1"/>
    <col min="7" max="7" width="14" style="1" bestFit="1" customWidth="1"/>
    <col min="8" max="8" width="12.54296875" style="1" bestFit="1" customWidth="1"/>
    <col min="9" max="9" width="14.453125" style="1" bestFit="1" customWidth="1"/>
    <col min="10" max="10" width="7.54296875" style="1" bestFit="1" customWidth="1"/>
    <col min="11" max="11" width="28.7265625" style="1" bestFit="1" customWidth="1"/>
    <col min="12" max="12" width="7.54296875" style="1" bestFit="1" customWidth="1"/>
    <col min="13" max="16384" width="8.7265625" style="1"/>
  </cols>
  <sheetData>
    <row r="1" spans="1:12" ht="19" x14ac:dyDescent="0.45">
      <c r="A1" s="2"/>
      <c r="B1" s="48" t="s">
        <v>1273</v>
      </c>
      <c r="C1" s="49"/>
      <c r="D1" s="49"/>
      <c r="E1" s="49"/>
      <c r="F1" s="49"/>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43</v>
      </c>
      <c r="C8" s="1" t="s">
        <v>44</v>
      </c>
      <c r="D8" s="1" t="s">
        <v>27</v>
      </c>
      <c r="E8" s="5">
        <v>2244846</v>
      </c>
      <c r="F8" s="6">
        <v>22619.07</v>
      </c>
      <c r="G8" s="7">
        <v>5.7500000000000002E-2</v>
      </c>
      <c r="J8" s="6"/>
      <c r="K8" s="3" t="s">
        <v>94</v>
      </c>
      <c r="L8" s="3" t="s">
        <v>95</v>
      </c>
    </row>
    <row r="9" spans="1:12" x14ac:dyDescent="0.35">
      <c r="A9" s="1">
        <v>2</v>
      </c>
      <c r="B9" s="1" t="s">
        <v>162</v>
      </c>
      <c r="C9" s="1" t="s">
        <v>163</v>
      </c>
      <c r="D9" s="1" t="s">
        <v>27</v>
      </c>
      <c r="E9" s="5">
        <v>1434280</v>
      </c>
      <c r="F9" s="6">
        <v>18354.48</v>
      </c>
      <c r="G9" s="7">
        <v>4.6600000000000003E-2</v>
      </c>
      <c r="J9" s="6"/>
      <c r="K9" s="1" t="s">
        <v>27</v>
      </c>
      <c r="L9" s="7">
        <v>0.2243</v>
      </c>
    </row>
    <row r="10" spans="1:12" x14ac:dyDescent="0.35">
      <c r="A10" s="1">
        <v>3</v>
      </c>
      <c r="B10" s="1" t="s">
        <v>54</v>
      </c>
      <c r="C10" s="1" t="s">
        <v>55</v>
      </c>
      <c r="D10" s="1" t="s">
        <v>56</v>
      </c>
      <c r="E10" s="5">
        <v>3047585</v>
      </c>
      <c r="F10" s="6">
        <v>12319.86</v>
      </c>
      <c r="G10" s="7">
        <v>3.1300000000000001E-2</v>
      </c>
      <c r="J10" s="6"/>
      <c r="K10" s="1" t="s">
        <v>654</v>
      </c>
      <c r="L10" s="7">
        <v>0.13250000000000001</v>
      </c>
    </row>
    <row r="11" spans="1:12" x14ac:dyDescent="0.35">
      <c r="A11" s="1">
        <v>4</v>
      </c>
      <c r="B11" s="1" t="s">
        <v>243</v>
      </c>
      <c r="C11" s="1" t="s">
        <v>244</v>
      </c>
      <c r="D11" s="1" t="s">
        <v>27</v>
      </c>
      <c r="E11" s="5">
        <v>1251944</v>
      </c>
      <c r="F11" s="6">
        <v>12256.53</v>
      </c>
      <c r="G11" s="7">
        <v>3.1099999999999999E-2</v>
      </c>
      <c r="J11" s="6"/>
      <c r="K11" s="1" t="s">
        <v>638</v>
      </c>
      <c r="L11" s="7">
        <v>8.5500000000000007E-2</v>
      </c>
    </row>
    <row r="12" spans="1:12" x14ac:dyDescent="0.35">
      <c r="A12" s="1">
        <v>5</v>
      </c>
      <c r="B12" s="1" t="s">
        <v>327</v>
      </c>
      <c r="C12" s="1" t="s">
        <v>328</v>
      </c>
      <c r="D12" s="1" t="s">
        <v>329</v>
      </c>
      <c r="E12" s="5">
        <v>769500</v>
      </c>
      <c r="F12" s="6">
        <v>12061.91</v>
      </c>
      <c r="G12" s="7">
        <v>3.0599999999999999E-2</v>
      </c>
      <c r="J12" s="6"/>
      <c r="K12" s="1" t="s">
        <v>16</v>
      </c>
      <c r="L12" s="7">
        <v>5.1999999999999998E-2</v>
      </c>
    </row>
    <row r="13" spans="1:12" x14ac:dyDescent="0.35">
      <c r="A13" s="1">
        <v>6</v>
      </c>
      <c r="B13" s="1" t="s">
        <v>164</v>
      </c>
      <c r="C13" s="1" t="s">
        <v>165</v>
      </c>
      <c r="D13" s="1" t="s">
        <v>27</v>
      </c>
      <c r="E13" s="5">
        <v>843671</v>
      </c>
      <c r="F13" s="6">
        <v>11716.9</v>
      </c>
      <c r="G13" s="7">
        <v>2.98E-2</v>
      </c>
      <c r="J13" s="6"/>
      <c r="K13" s="1" t="s">
        <v>42</v>
      </c>
      <c r="L13" s="7">
        <v>4.9000000000000002E-2</v>
      </c>
    </row>
    <row r="14" spans="1:12" x14ac:dyDescent="0.35">
      <c r="A14" s="1">
        <v>7</v>
      </c>
      <c r="B14" s="1" t="s">
        <v>247</v>
      </c>
      <c r="C14" s="1" t="s">
        <v>248</v>
      </c>
      <c r="D14" s="1" t="s">
        <v>63</v>
      </c>
      <c r="E14" s="5">
        <v>301727</v>
      </c>
      <c r="F14" s="6">
        <v>11336.79</v>
      </c>
      <c r="G14" s="7">
        <v>2.8799999999999999E-2</v>
      </c>
      <c r="J14" s="6"/>
      <c r="K14" s="1" t="s">
        <v>251</v>
      </c>
      <c r="L14" s="7">
        <v>4.8399999999999999E-2</v>
      </c>
    </row>
    <row r="15" spans="1:12" x14ac:dyDescent="0.35">
      <c r="A15" s="1">
        <v>8</v>
      </c>
      <c r="B15" s="1" t="s">
        <v>166</v>
      </c>
      <c r="C15" s="1" t="s">
        <v>167</v>
      </c>
      <c r="D15" s="1" t="s">
        <v>27</v>
      </c>
      <c r="E15" s="5">
        <v>524196</v>
      </c>
      <c r="F15" s="6">
        <v>11136.02</v>
      </c>
      <c r="G15" s="7">
        <v>2.8299999999999999E-2</v>
      </c>
      <c r="J15" s="6"/>
      <c r="K15" s="1" t="s">
        <v>63</v>
      </c>
      <c r="L15" s="7">
        <v>3.7400000000000003E-2</v>
      </c>
    </row>
    <row r="16" spans="1:12" x14ac:dyDescent="0.35">
      <c r="A16" s="1">
        <v>9</v>
      </c>
      <c r="B16" s="1" t="s">
        <v>38</v>
      </c>
      <c r="C16" s="1" t="s">
        <v>39</v>
      </c>
      <c r="D16" s="1" t="s">
        <v>16</v>
      </c>
      <c r="E16" s="5">
        <v>316575</v>
      </c>
      <c r="F16" s="6">
        <v>9932.5400000000009</v>
      </c>
      <c r="G16" s="7">
        <v>2.52E-2</v>
      </c>
      <c r="J16" s="6"/>
      <c r="K16" s="1" t="s">
        <v>329</v>
      </c>
      <c r="L16" s="7">
        <v>3.1600000000000003E-2</v>
      </c>
    </row>
    <row r="17" spans="1:12" x14ac:dyDescent="0.35">
      <c r="A17" s="1">
        <v>10</v>
      </c>
      <c r="B17" s="1" t="s">
        <v>45</v>
      </c>
      <c r="C17" s="1" t="s">
        <v>46</v>
      </c>
      <c r="D17" s="1" t="s">
        <v>16</v>
      </c>
      <c r="E17" s="5">
        <v>541984</v>
      </c>
      <c r="F17" s="6">
        <v>8455.49</v>
      </c>
      <c r="G17" s="7">
        <v>2.1499999999999998E-2</v>
      </c>
      <c r="J17" s="6"/>
      <c r="K17" s="1" t="s">
        <v>56</v>
      </c>
      <c r="L17" s="7">
        <v>3.1300000000000001E-2</v>
      </c>
    </row>
    <row r="18" spans="1:12" x14ac:dyDescent="0.35">
      <c r="A18" s="1">
        <v>11</v>
      </c>
      <c r="B18" s="1" t="s">
        <v>523</v>
      </c>
      <c r="C18" s="1" t="s">
        <v>524</v>
      </c>
      <c r="D18" s="1" t="s">
        <v>187</v>
      </c>
      <c r="E18" s="5">
        <v>800040</v>
      </c>
      <c r="F18" s="6">
        <v>8300.42</v>
      </c>
      <c r="G18" s="7">
        <v>2.1100000000000001E-2</v>
      </c>
      <c r="J18" s="6"/>
      <c r="K18" s="1" t="s">
        <v>187</v>
      </c>
      <c r="L18" s="7">
        <v>2.76E-2</v>
      </c>
    </row>
    <row r="19" spans="1:12" x14ac:dyDescent="0.35">
      <c r="A19" s="1">
        <v>12</v>
      </c>
      <c r="B19" s="1" t="s">
        <v>233</v>
      </c>
      <c r="C19" s="1" t="s">
        <v>234</v>
      </c>
      <c r="D19" s="1" t="s">
        <v>235</v>
      </c>
      <c r="E19" s="5">
        <v>344535</v>
      </c>
      <c r="F19" s="6">
        <v>7856.09</v>
      </c>
      <c r="G19" s="7">
        <v>0.02</v>
      </c>
      <c r="J19" s="6"/>
      <c r="K19" s="1" t="s">
        <v>208</v>
      </c>
      <c r="L19" s="7">
        <v>2.4E-2</v>
      </c>
    </row>
    <row r="20" spans="1:12" x14ac:dyDescent="0.35">
      <c r="A20" s="1">
        <v>13</v>
      </c>
      <c r="B20" s="1" t="s">
        <v>254</v>
      </c>
      <c r="C20" s="1" t="s">
        <v>255</v>
      </c>
      <c r="D20" s="1" t="s">
        <v>232</v>
      </c>
      <c r="E20" s="5">
        <v>2210025</v>
      </c>
      <c r="F20" s="6">
        <v>7214.63</v>
      </c>
      <c r="G20" s="7">
        <v>1.83E-2</v>
      </c>
      <c r="J20" s="6"/>
      <c r="K20" s="1" t="s">
        <v>232</v>
      </c>
      <c r="L20" s="7">
        <v>2.35E-2</v>
      </c>
    </row>
    <row r="21" spans="1:12" x14ac:dyDescent="0.35">
      <c r="A21" s="1">
        <v>14</v>
      </c>
      <c r="B21" s="1" t="s">
        <v>563</v>
      </c>
      <c r="C21" s="1" t="s">
        <v>564</v>
      </c>
      <c r="D21" s="1" t="s">
        <v>251</v>
      </c>
      <c r="E21" s="5">
        <v>1776396</v>
      </c>
      <c r="F21" s="6">
        <v>7124.24</v>
      </c>
      <c r="G21" s="7">
        <v>1.8100000000000002E-2</v>
      </c>
      <c r="J21" s="6"/>
      <c r="K21" s="1" t="s">
        <v>235</v>
      </c>
      <c r="L21" s="7">
        <v>0.02</v>
      </c>
    </row>
    <row r="22" spans="1:12" x14ac:dyDescent="0.35">
      <c r="A22" s="1">
        <v>15</v>
      </c>
      <c r="B22" s="1" t="s">
        <v>120</v>
      </c>
      <c r="C22" s="1" t="s">
        <v>121</v>
      </c>
      <c r="D22" s="1" t="s">
        <v>42</v>
      </c>
      <c r="E22" s="5">
        <v>451989</v>
      </c>
      <c r="F22" s="6">
        <v>6921.31</v>
      </c>
      <c r="G22" s="7">
        <v>1.7600000000000001E-2</v>
      </c>
      <c r="J22" s="6"/>
      <c r="K22" s="1" t="s">
        <v>83</v>
      </c>
      <c r="L22" s="7">
        <v>1.78E-2</v>
      </c>
    </row>
    <row r="23" spans="1:12" x14ac:dyDescent="0.35">
      <c r="A23" s="1">
        <v>16</v>
      </c>
      <c r="B23" s="1" t="s">
        <v>249</v>
      </c>
      <c r="C23" s="1" t="s">
        <v>250</v>
      </c>
      <c r="D23" s="1" t="s">
        <v>251</v>
      </c>
      <c r="E23" s="5">
        <v>310175</v>
      </c>
      <c r="F23" s="6">
        <v>6518.64</v>
      </c>
      <c r="G23" s="7">
        <v>1.66E-2</v>
      </c>
      <c r="J23" s="6"/>
      <c r="K23" s="1" t="s">
        <v>24</v>
      </c>
      <c r="L23" s="7">
        <v>1.77E-2</v>
      </c>
    </row>
    <row r="24" spans="1:12" x14ac:dyDescent="0.35">
      <c r="A24" s="1">
        <v>17</v>
      </c>
      <c r="B24" s="1" t="s">
        <v>115</v>
      </c>
      <c r="C24" s="1" t="s">
        <v>116</v>
      </c>
      <c r="D24" s="1" t="s">
        <v>42</v>
      </c>
      <c r="E24" s="5">
        <v>297850</v>
      </c>
      <c r="F24" s="6">
        <v>5455.42</v>
      </c>
      <c r="G24" s="7">
        <v>1.3899999999999999E-2</v>
      </c>
      <c r="J24" s="6"/>
      <c r="K24" s="1" t="s">
        <v>266</v>
      </c>
      <c r="L24" s="7">
        <v>1.3100000000000001E-2</v>
      </c>
    </row>
    <row r="25" spans="1:12" x14ac:dyDescent="0.35">
      <c r="A25" s="1">
        <v>18</v>
      </c>
      <c r="B25" s="1" t="s">
        <v>869</v>
      </c>
      <c r="C25" s="1" t="s">
        <v>870</v>
      </c>
      <c r="D25" s="1" t="s">
        <v>251</v>
      </c>
      <c r="E25" s="5">
        <v>54321000</v>
      </c>
      <c r="F25" s="6">
        <v>5410.37</v>
      </c>
      <c r="G25" s="7">
        <v>1.37E-2</v>
      </c>
      <c r="J25" s="6"/>
      <c r="K25" s="1" t="s">
        <v>1245</v>
      </c>
      <c r="L25" s="7">
        <v>1.24E-2</v>
      </c>
    </row>
    <row r="26" spans="1:12" x14ac:dyDescent="0.35">
      <c r="A26" s="1">
        <v>19</v>
      </c>
      <c r="B26" s="1" t="s">
        <v>341</v>
      </c>
      <c r="C26" s="1" t="s">
        <v>342</v>
      </c>
      <c r="D26" s="1" t="s">
        <v>27</v>
      </c>
      <c r="E26" s="5">
        <v>3361500</v>
      </c>
      <c r="F26" s="6">
        <v>5095.3599999999997</v>
      </c>
      <c r="G26" s="7">
        <v>1.29E-2</v>
      </c>
      <c r="J26" s="6"/>
      <c r="K26" s="1" t="s">
        <v>211</v>
      </c>
      <c r="L26" s="7">
        <v>1.2E-2</v>
      </c>
    </row>
    <row r="27" spans="1:12" x14ac:dyDescent="0.35">
      <c r="A27" s="1">
        <v>20</v>
      </c>
      <c r="B27" s="1" t="s">
        <v>209</v>
      </c>
      <c r="C27" s="1" t="s">
        <v>210</v>
      </c>
      <c r="D27" s="1" t="s">
        <v>211</v>
      </c>
      <c r="E27" s="5">
        <v>901600</v>
      </c>
      <c r="F27" s="6">
        <v>4742.42</v>
      </c>
      <c r="G27" s="7">
        <v>1.2E-2</v>
      </c>
      <c r="J27" s="6"/>
      <c r="K27" s="1" t="s">
        <v>287</v>
      </c>
      <c r="L27" s="7">
        <v>1.2E-2</v>
      </c>
    </row>
    <row r="28" spans="1:12" x14ac:dyDescent="0.35">
      <c r="A28" s="1">
        <v>21</v>
      </c>
      <c r="B28" s="1" t="s">
        <v>330</v>
      </c>
      <c r="C28" s="1" t="s">
        <v>331</v>
      </c>
      <c r="D28" s="1" t="s">
        <v>273</v>
      </c>
      <c r="E28" s="5">
        <v>110950</v>
      </c>
      <c r="F28" s="6">
        <v>4515.22</v>
      </c>
      <c r="G28" s="7">
        <v>1.15E-2</v>
      </c>
      <c r="J28" s="6"/>
      <c r="K28" s="1" t="s">
        <v>273</v>
      </c>
      <c r="L28" s="7">
        <v>1.15E-2</v>
      </c>
    </row>
    <row r="29" spans="1:12" x14ac:dyDescent="0.35">
      <c r="A29" s="1">
        <v>22</v>
      </c>
      <c r="B29" s="1" t="s">
        <v>569</v>
      </c>
      <c r="C29" s="1" t="s">
        <v>570</v>
      </c>
      <c r="D29" s="1" t="s">
        <v>68</v>
      </c>
      <c r="E29" s="5">
        <v>3687922</v>
      </c>
      <c r="F29" s="6">
        <v>4289.42</v>
      </c>
      <c r="G29" s="7">
        <v>1.09E-2</v>
      </c>
      <c r="J29" s="6"/>
      <c r="K29" s="1" t="s">
        <v>68</v>
      </c>
      <c r="L29" s="7">
        <v>1.09E-2</v>
      </c>
    </row>
    <row r="30" spans="1:12" x14ac:dyDescent="0.35">
      <c r="A30" s="1">
        <v>23</v>
      </c>
      <c r="B30" s="1" t="s">
        <v>755</v>
      </c>
      <c r="C30" s="1" t="s">
        <v>756</v>
      </c>
      <c r="D30" s="1" t="s">
        <v>83</v>
      </c>
      <c r="E30" s="5">
        <v>1502278</v>
      </c>
      <c r="F30" s="6">
        <v>4083.94</v>
      </c>
      <c r="G30" s="7">
        <v>1.04E-2</v>
      </c>
      <c r="J30" s="6"/>
      <c r="K30" s="1" t="s">
        <v>217</v>
      </c>
      <c r="L30" s="7">
        <v>1.0699999999999999E-2</v>
      </c>
    </row>
    <row r="31" spans="1:12" x14ac:dyDescent="0.35">
      <c r="A31" s="1">
        <v>24</v>
      </c>
      <c r="B31" s="1" t="s">
        <v>206</v>
      </c>
      <c r="C31" s="1" t="s">
        <v>207</v>
      </c>
      <c r="D31" s="1" t="s">
        <v>208</v>
      </c>
      <c r="E31" s="5">
        <v>179126</v>
      </c>
      <c r="F31" s="6">
        <v>3521.62</v>
      </c>
      <c r="G31" s="7">
        <v>8.8999999999999999E-3</v>
      </c>
      <c r="J31" s="6"/>
      <c r="K31" s="1" t="s">
        <v>119</v>
      </c>
      <c r="L31" s="7">
        <v>8.8999999999999999E-3</v>
      </c>
    </row>
    <row r="32" spans="1:12" x14ac:dyDescent="0.35">
      <c r="A32" s="1">
        <v>25</v>
      </c>
      <c r="B32" s="1" t="s">
        <v>203</v>
      </c>
      <c r="C32" s="1" t="s">
        <v>204</v>
      </c>
      <c r="D32" s="1" t="s">
        <v>205</v>
      </c>
      <c r="E32" s="5">
        <v>1415291</v>
      </c>
      <c r="F32" s="6">
        <v>3442.7</v>
      </c>
      <c r="G32" s="7">
        <v>8.6999999999999994E-3</v>
      </c>
      <c r="J32" s="6"/>
      <c r="K32" s="1" t="s">
        <v>205</v>
      </c>
      <c r="L32" s="7">
        <v>8.6999999999999994E-3</v>
      </c>
    </row>
    <row r="33" spans="1:12" x14ac:dyDescent="0.35">
      <c r="A33" s="1">
        <v>26</v>
      </c>
      <c r="B33" s="1" t="s">
        <v>535</v>
      </c>
      <c r="C33" s="1" t="s">
        <v>536</v>
      </c>
      <c r="D33" s="1" t="s">
        <v>208</v>
      </c>
      <c r="E33" s="5">
        <v>2718433</v>
      </c>
      <c r="F33" s="6">
        <v>3344.76</v>
      </c>
      <c r="G33" s="7">
        <v>8.5000000000000006E-3</v>
      </c>
      <c r="J33" s="6"/>
      <c r="K33" s="1" t="s">
        <v>190</v>
      </c>
      <c r="L33" s="7">
        <v>7.6E-3</v>
      </c>
    </row>
    <row r="34" spans="1:12" x14ac:dyDescent="0.35">
      <c r="A34" s="1">
        <v>27</v>
      </c>
      <c r="B34" s="1" t="s">
        <v>339</v>
      </c>
      <c r="C34" s="1" t="s">
        <v>340</v>
      </c>
      <c r="D34" s="1" t="s">
        <v>27</v>
      </c>
      <c r="E34" s="5">
        <v>1111500</v>
      </c>
      <c r="F34" s="6">
        <v>3221.13</v>
      </c>
      <c r="G34" s="7">
        <v>8.2000000000000007E-3</v>
      </c>
      <c r="J34" s="6"/>
      <c r="K34" s="1" t="s">
        <v>1291</v>
      </c>
      <c r="L34" s="7">
        <v>6.7999999999999996E-3</v>
      </c>
    </row>
    <row r="35" spans="1:12" x14ac:dyDescent="0.35">
      <c r="A35" s="1">
        <v>28</v>
      </c>
      <c r="B35" s="1" t="s">
        <v>708</v>
      </c>
      <c r="C35" s="1" t="s">
        <v>709</v>
      </c>
      <c r="D35" s="1" t="s">
        <v>24</v>
      </c>
      <c r="E35" s="5">
        <v>81200</v>
      </c>
      <c r="F35" s="6">
        <v>3173.05</v>
      </c>
      <c r="G35" s="7">
        <v>8.0999999999999996E-3</v>
      </c>
      <c r="J35" s="6"/>
      <c r="K35" s="1" t="s">
        <v>644</v>
      </c>
      <c r="L35" s="7">
        <v>6.4000000000000003E-3</v>
      </c>
    </row>
    <row r="36" spans="1:12" x14ac:dyDescent="0.35">
      <c r="A36" s="1">
        <v>29</v>
      </c>
      <c r="B36" s="1" t="s">
        <v>152</v>
      </c>
      <c r="C36" s="1" t="s">
        <v>153</v>
      </c>
      <c r="D36" s="1" t="s">
        <v>119</v>
      </c>
      <c r="E36" s="5">
        <v>483669</v>
      </c>
      <c r="F36" s="6">
        <v>3135.63</v>
      </c>
      <c r="G36" s="7">
        <v>8.0000000000000002E-3</v>
      </c>
      <c r="J36" s="6"/>
      <c r="K36" s="1" t="s">
        <v>1251</v>
      </c>
      <c r="L36" s="7">
        <v>6.1000000000000004E-3</v>
      </c>
    </row>
    <row r="37" spans="1:12" x14ac:dyDescent="0.35">
      <c r="A37" s="1">
        <v>30</v>
      </c>
      <c r="B37" s="1" t="s">
        <v>188</v>
      </c>
      <c r="C37" s="1" t="s">
        <v>189</v>
      </c>
      <c r="D37" s="1" t="s">
        <v>190</v>
      </c>
      <c r="E37" s="5">
        <v>369600</v>
      </c>
      <c r="F37" s="6">
        <v>2987.85</v>
      </c>
      <c r="G37" s="7">
        <v>7.6E-3</v>
      </c>
      <c r="J37" s="6"/>
      <c r="K37" s="1" t="s">
        <v>297</v>
      </c>
      <c r="L37" s="7">
        <v>4.7000000000000002E-3</v>
      </c>
    </row>
    <row r="38" spans="1:12" x14ac:dyDescent="0.35">
      <c r="A38" s="1">
        <v>31</v>
      </c>
      <c r="B38" s="1" t="s">
        <v>429</v>
      </c>
      <c r="C38" s="1" t="s">
        <v>430</v>
      </c>
      <c r="D38" s="1" t="s">
        <v>83</v>
      </c>
      <c r="E38" s="5">
        <v>1645352</v>
      </c>
      <c r="F38" s="6">
        <v>2897.3</v>
      </c>
      <c r="G38" s="7">
        <v>7.4000000000000003E-3</v>
      </c>
      <c r="J38" s="6"/>
      <c r="K38" s="1" t="s">
        <v>73</v>
      </c>
      <c r="L38" s="7">
        <v>4.1000000000000003E-3</v>
      </c>
    </row>
    <row r="39" spans="1:12" x14ac:dyDescent="0.35">
      <c r="A39" s="1">
        <v>32</v>
      </c>
      <c r="B39" s="1" t="s">
        <v>401</v>
      </c>
      <c r="C39" s="1" t="s">
        <v>402</v>
      </c>
      <c r="D39" s="1" t="s">
        <v>24</v>
      </c>
      <c r="E39" s="5">
        <v>219852</v>
      </c>
      <c r="F39" s="6">
        <v>2822.13</v>
      </c>
      <c r="G39" s="7">
        <v>7.1999999999999998E-3</v>
      </c>
      <c r="J39" s="6"/>
      <c r="K39" s="1" t="s">
        <v>196</v>
      </c>
      <c r="L39" s="7">
        <v>4.0000000000000001E-3</v>
      </c>
    </row>
    <row r="40" spans="1:12" x14ac:dyDescent="0.35">
      <c r="A40" s="1">
        <v>33</v>
      </c>
      <c r="B40" s="1" t="s">
        <v>215</v>
      </c>
      <c r="C40" s="1" t="s">
        <v>216</v>
      </c>
      <c r="D40" s="1" t="s">
        <v>217</v>
      </c>
      <c r="E40" s="5">
        <v>54750</v>
      </c>
      <c r="F40" s="6">
        <v>2486.96</v>
      </c>
      <c r="G40" s="7">
        <v>6.3E-3</v>
      </c>
      <c r="J40" s="6"/>
      <c r="K40" s="1" t="s">
        <v>585</v>
      </c>
      <c r="L40" s="7">
        <v>3.3999999999999998E-3</v>
      </c>
    </row>
    <row r="41" spans="1:12" x14ac:dyDescent="0.35">
      <c r="A41" s="1">
        <v>34</v>
      </c>
      <c r="B41" s="1" t="s">
        <v>201</v>
      </c>
      <c r="C41" s="1" t="s">
        <v>202</v>
      </c>
      <c r="D41" s="1" t="s">
        <v>63</v>
      </c>
      <c r="E41" s="5">
        <v>31325</v>
      </c>
      <c r="F41" s="6">
        <v>2209.5100000000002</v>
      </c>
      <c r="G41" s="7">
        <v>5.5999999999999999E-3</v>
      </c>
      <c r="J41" s="6"/>
      <c r="K41" s="1" t="s">
        <v>193</v>
      </c>
      <c r="L41" s="7">
        <v>2.2000000000000001E-3</v>
      </c>
    </row>
    <row r="42" spans="1:12" x14ac:dyDescent="0.35">
      <c r="A42" s="1">
        <v>35</v>
      </c>
      <c r="B42" s="1" t="s">
        <v>148</v>
      </c>
      <c r="C42" s="1" t="s">
        <v>149</v>
      </c>
      <c r="D42" s="1" t="s">
        <v>42</v>
      </c>
      <c r="E42" s="5">
        <v>143730</v>
      </c>
      <c r="F42" s="6">
        <v>2088.54</v>
      </c>
      <c r="G42" s="7">
        <v>5.3E-3</v>
      </c>
      <c r="J42" s="6"/>
      <c r="K42" s="1" t="s">
        <v>452</v>
      </c>
      <c r="L42" s="7">
        <v>1.8E-3</v>
      </c>
    </row>
    <row r="43" spans="1:12" x14ac:dyDescent="0.35">
      <c r="A43" s="1">
        <v>36</v>
      </c>
      <c r="B43" s="1" t="s">
        <v>178</v>
      </c>
      <c r="C43" s="1" t="s">
        <v>179</v>
      </c>
      <c r="D43" s="1" t="s">
        <v>27</v>
      </c>
      <c r="E43" s="5">
        <v>1368000</v>
      </c>
      <c r="F43" s="6">
        <v>2056.92</v>
      </c>
      <c r="G43" s="7">
        <v>5.1999999999999998E-3</v>
      </c>
      <c r="J43" s="6"/>
      <c r="K43" s="1" t="s">
        <v>19</v>
      </c>
      <c r="L43" s="7">
        <v>1.1999999999999999E-3</v>
      </c>
    </row>
    <row r="44" spans="1:12" x14ac:dyDescent="0.35">
      <c r="A44" s="1">
        <v>37</v>
      </c>
      <c r="B44" s="1" t="s">
        <v>28</v>
      </c>
      <c r="C44" s="1" t="s">
        <v>29</v>
      </c>
      <c r="D44" s="1" t="s">
        <v>16</v>
      </c>
      <c r="E44" s="5">
        <v>124595</v>
      </c>
      <c r="F44" s="6">
        <v>2023.67</v>
      </c>
      <c r="G44" s="7">
        <v>5.1000000000000004E-3</v>
      </c>
      <c r="J44" s="6"/>
      <c r="K44" s="1" t="s">
        <v>229</v>
      </c>
      <c r="L44" s="7">
        <v>1.1999999999999999E-3</v>
      </c>
    </row>
    <row r="45" spans="1:12" x14ac:dyDescent="0.35">
      <c r="A45" s="1">
        <v>38</v>
      </c>
      <c r="B45" s="1" t="s">
        <v>370</v>
      </c>
      <c r="C45" s="1" t="s">
        <v>371</v>
      </c>
      <c r="D45" s="1" t="s">
        <v>208</v>
      </c>
      <c r="E45" s="5">
        <v>100174</v>
      </c>
      <c r="F45" s="6">
        <v>1973.93</v>
      </c>
      <c r="G45" s="7">
        <v>5.0000000000000001E-3</v>
      </c>
      <c r="J45" s="6"/>
      <c r="K45" s="1" t="s">
        <v>626</v>
      </c>
      <c r="L45" s="7">
        <v>8.0000000000000004E-4</v>
      </c>
    </row>
    <row r="46" spans="1:12" x14ac:dyDescent="0.35">
      <c r="A46" s="1">
        <v>39</v>
      </c>
      <c r="B46" s="1" t="s">
        <v>382</v>
      </c>
      <c r="C46" s="1" t="s">
        <v>383</v>
      </c>
      <c r="D46" s="1" t="s">
        <v>297</v>
      </c>
      <c r="E46" s="5">
        <v>258905</v>
      </c>
      <c r="F46" s="6">
        <v>1833.18</v>
      </c>
      <c r="G46" s="7">
        <v>4.7000000000000002E-3</v>
      </c>
      <c r="J46" s="6"/>
      <c r="K46" s="1" t="s">
        <v>226</v>
      </c>
      <c r="L46" s="7">
        <v>6.9999999999999999E-4</v>
      </c>
    </row>
    <row r="47" spans="1:12" x14ac:dyDescent="0.35">
      <c r="A47" s="1">
        <v>40</v>
      </c>
      <c r="B47" s="1" t="s">
        <v>378</v>
      </c>
      <c r="C47" s="1" t="s">
        <v>379</v>
      </c>
      <c r="D47" s="1" t="s">
        <v>42</v>
      </c>
      <c r="E47" s="5">
        <v>312466</v>
      </c>
      <c r="F47" s="6">
        <v>1763.56</v>
      </c>
      <c r="G47" s="7">
        <v>4.4999999999999997E-3</v>
      </c>
      <c r="J47" s="6"/>
      <c r="K47" s="1" t="s">
        <v>32</v>
      </c>
      <c r="L47" s="7">
        <v>5.0000000000000001E-4</v>
      </c>
    </row>
    <row r="48" spans="1:12" x14ac:dyDescent="0.35">
      <c r="A48" s="1">
        <v>41</v>
      </c>
      <c r="B48" s="1" t="s">
        <v>710</v>
      </c>
      <c r="C48" s="1" t="s">
        <v>711</v>
      </c>
      <c r="D48" s="1" t="s">
        <v>217</v>
      </c>
      <c r="E48" s="5">
        <v>416100</v>
      </c>
      <c r="F48" s="6">
        <v>1713.29</v>
      </c>
      <c r="G48" s="7">
        <v>4.4000000000000003E-3</v>
      </c>
      <c r="J48" s="6"/>
      <c r="K48" s="1" t="s">
        <v>407</v>
      </c>
      <c r="L48" s="7">
        <v>2.0000000000000001E-4</v>
      </c>
    </row>
    <row r="49" spans="1:12" x14ac:dyDescent="0.35">
      <c r="A49" s="1">
        <v>42</v>
      </c>
      <c r="B49" s="1" t="s">
        <v>71</v>
      </c>
      <c r="C49" s="1" t="s">
        <v>72</v>
      </c>
      <c r="D49" s="1" t="s">
        <v>73</v>
      </c>
      <c r="E49" s="5">
        <v>142448</v>
      </c>
      <c r="F49" s="6">
        <v>1600.55</v>
      </c>
      <c r="G49" s="7">
        <v>4.1000000000000003E-3</v>
      </c>
      <c r="J49" s="6"/>
      <c r="K49" s="1" t="s">
        <v>940</v>
      </c>
      <c r="L49" s="7">
        <v>-0.39340000000000003</v>
      </c>
    </row>
    <row r="50" spans="1:12" x14ac:dyDescent="0.35">
      <c r="A50" s="1">
        <v>43</v>
      </c>
      <c r="B50" s="1" t="s">
        <v>819</v>
      </c>
      <c r="C50" s="1" t="s">
        <v>820</v>
      </c>
      <c r="D50" s="1" t="s">
        <v>196</v>
      </c>
      <c r="E50" s="5">
        <v>283500</v>
      </c>
      <c r="F50" s="6">
        <v>1559.82</v>
      </c>
      <c r="G50" s="7">
        <v>4.0000000000000001E-3</v>
      </c>
      <c r="J50" s="6"/>
      <c r="K50" s="1" t="s">
        <v>96</v>
      </c>
      <c r="L50" s="7">
        <v>2.5499999999999998E-2</v>
      </c>
    </row>
    <row r="51" spans="1:12" x14ac:dyDescent="0.35">
      <c r="A51" s="1">
        <v>44</v>
      </c>
      <c r="B51" s="1" t="s">
        <v>230</v>
      </c>
      <c r="C51" s="1" t="s">
        <v>231</v>
      </c>
      <c r="D51" s="1" t="s">
        <v>232</v>
      </c>
      <c r="E51" s="5">
        <v>361050</v>
      </c>
      <c r="F51" s="6">
        <v>1408.46</v>
      </c>
      <c r="G51" s="7">
        <v>3.5999999999999999E-3</v>
      </c>
      <c r="J51" s="6"/>
    </row>
    <row r="52" spans="1:12" x14ac:dyDescent="0.35">
      <c r="A52" s="1">
        <v>45</v>
      </c>
      <c r="B52" s="1" t="s">
        <v>583</v>
      </c>
      <c r="C52" s="1" t="s">
        <v>584</v>
      </c>
      <c r="D52" s="1" t="s">
        <v>585</v>
      </c>
      <c r="E52" s="5">
        <v>1836000</v>
      </c>
      <c r="F52" s="6">
        <v>1357.17</v>
      </c>
      <c r="G52" s="7">
        <v>3.3999999999999998E-3</v>
      </c>
      <c r="J52" s="6"/>
    </row>
    <row r="53" spans="1:12" x14ac:dyDescent="0.35">
      <c r="A53" s="1">
        <v>46</v>
      </c>
      <c r="B53" s="1" t="s">
        <v>343</v>
      </c>
      <c r="C53" s="1" t="s">
        <v>344</v>
      </c>
      <c r="D53" s="1" t="s">
        <v>27</v>
      </c>
      <c r="E53" s="5">
        <v>1024000</v>
      </c>
      <c r="F53" s="6">
        <v>1274.8800000000001</v>
      </c>
      <c r="G53" s="7">
        <v>3.2000000000000002E-3</v>
      </c>
      <c r="J53" s="6"/>
    </row>
    <row r="54" spans="1:12" x14ac:dyDescent="0.35">
      <c r="A54" s="1">
        <v>47</v>
      </c>
      <c r="B54" s="1" t="s">
        <v>408</v>
      </c>
      <c r="C54" s="1" t="s">
        <v>409</v>
      </c>
      <c r="D54" s="1" t="s">
        <v>42</v>
      </c>
      <c r="E54" s="5">
        <v>87658</v>
      </c>
      <c r="F54" s="6">
        <v>1239.75</v>
      </c>
      <c r="G54" s="7">
        <v>3.0999999999999999E-3</v>
      </c>
      <c r="J54" s="6"/>
    </row>
    <row r="55" spans="1:12" x14ac:dyDescent="0.35">
      <c r="A55" s="1">
        <v>48</v>
      </c>
      <c r="B55" s="1" t="s">
        <v>236</v>
      </c>
      <c r="C55" s="1" t="s">
        <v>237</v>
      </c>
      <c r="D55" s="1" t="s">
        <v>187</v>
      </c>
      <c r="E55" s="5">
        <v>316162</v>
      </c>
      <c r="F55" s="6">
        <v>1146.72</v>
      </c>
      <c r="G55" s="7">
        <v>2.8999999999999998E-3</v>
      </c>
      <c r="J55" s="6"/>
    </row>
    <row r="56" spans="1:12" x14ac:dyDescent="0.35">
      <c r="A56" s="1">
        <v>49</v>
      </c>
      <c r="B56" s="1" t="s">
        <v>423</v>
      </c>
      <c r="C56" s="1" t="s">
        <v>424</v>
      </c>
      <c r="D56" s="1" t="s">
        <v>42</v>
      </c>
      <c r="E56" s="5">
        <v>102300</v>
      </c>
      <c r="F56" s="6">
        <v>928.07</v>
      </c>
      <c r="G56" s="7">
        <v>2.3999999999999998E-3</v>
      </c>
      <c r="J56" s="6"/>
    </row>
    <row r="57" spans="1:12" x14ac:dyDescent="0.35">
      <c r="A57" s="1">
        <v>50</v>
      </c>
      <c r="B57" s="1" t="s">
        <v>807</v>
      </c>
      <c r="C57" s="1" t="s">
        <v>808</v>
      </c>
      <c r="D57" s="1" t="s">
        <v>266</v>
      </c>
      <c r="E57" s="5">
        <v>124575</v>
      </c>
      <c r="F57" s="6">
        <v>901.42</v>
      </c>
      <c r="G57" s="7">
        <v>2.3E-3</v>
      </c>
      <c r="J57" s="6"/>
    </row>
    <row r="58" spans="1:12" x14ac:dyDescent="0.35">
      <c r="A58" s="1">
        <v>51</v>
      </c>
      <c r="B58" s="1" t="s">
        <v>871</v>
      </c>
      <c r="C58" s="1" t="s">
        <v>872</v>
      </c>
      <c r="D58" s="1" t="s">
        <v>287</v>
      </c>
      <c r="E58" s="5">
        <v>823050</v>
      </c>
      <c r="F58" s="6">
        <v>891.77</v>
      </c>
      <c r="G58" s="7">
        <v>2.3E-3</v>
      </c>
      <c r="J58" s="6"/>
    </row>
    <row r="59" spans="1:12" x14ac:dyDescent="0.35">
      <c r="A59" s="1">
        <v>52</v>
      </c>
      <c r="B59" s="1" t="s">
        <v>1274</v>
      </c>
      <c r="C59" s="1" t="s">
        <v>1275</v>
      </c>
      <c r="D59" s="1" t="s">
        <v>24</v>
      </c>
      <c r="E59" s="5">
        <v>395461</v>
      </c>
      <c r="F59" s="6">
        <v>868.59</v>
      </c>
      <c r="G59" s="7">
        <v>2.2000000000000001E-3</v>
      </c>
      <c r="J59" s="6"/>
    </row>
    <row r="60" spans="1:12" x14ac:dyDescent="0.35">
      <c r="A60" s="1">
        <v>53</v>
      </c>
      <c r="B60" s="1" t="s">
        <v>1276</v>
      </c>
      <c r="C60" s="1" t="s">
        <v>1277</v>
      </c>
      <c r="D60" s="1" t="s">
        <v>452</v>
      </c>
      <c r="E60" s="5">
        <v>41911</v>
      </c>
      <c r="F60" s="6">
        <v>690.4</v>
      </c>
      <c r="G60" s="7">
        <v>1.8E-3</v>
      </c>
      <c r="J60" s="6"/>
    </row>
    <row r="61" spans="1:12" x14ac:dyDescent="0.35">
      <c r="A61" s="1">
        <v>54</v>
      </c>
      <c r="B61" s="1" t="s">
        <v>256</v>
      </c>
      <c r="C61" s="1" t="s">
        <v>257</v>
      </c>
      <c r="D61" s="1" t="s">
        <v>63</v>
      </c>
      <c r="E61" s="5">
        <v>18200</v>
      </c>
      <c r="F61" s="6">
        <v>642.73</v>
      </c>
      <c r="G61" s="7">
        <v>1.6000000000000001E-3</v>
      </c>
      <c r="J61" s="6"/>
    </row>
    <row r="62" spans="1:12" x14ac:dyDescent="0.35">
      <c r="A62" s="1">
        <v>55</v>
      </c>
      <c r="B62" s="1" t="s">
        <v>218</v>
      </c>
      <c r="C62" s="1" t="s">
        <v>219</v>
      </c>
      <c r="D62" s="1" t="s">
        <v>208</v>
      </c>
      <c r="E62" s="5">
        <v>82500</v>
      </c>
      <c r="F62" s="6">
        <v>630.54999999999995</v>
      </c>
      <c r="G62" s="7">
        <v>1.6000000000000001E-3</v>
      </c>
      <c r="J62" s="6"/>
    </row>
    <row r="63" spans="1:12" x14ac:dyDescent="0.35">
      <c r="A63" s="1">
        <v>56</v>
      </c>
      <c r="B63" s="1" t="s">
        <v>567</v>
      </c>
      <c r="C63" s="1" t="s">
        <v>568</v>
      </c>
      <c r="D63" s="1" t="s">
        <v>232</v>
      </c>
      <c r="E63" s="5">
        <v>229900</v>
      </c>
      <c r="F63" s="6">
        <v>620.62</v>
      </c>
      <c r="G63" s="7">
        <v>1.6000000000000001E-3</v>
      </c>
      <c r="J63" s="6"/>
    </row>
    <row r="64" spans="1:12" x14ac:dyDescent="0.35">
      <c r="A64" s="1">
        <v>57</v>
      </c>
      <c r="B64" s="1" t="s">
        <v>168</v>
      </c>
      <c r="C64" s="1" t="s">
        <v>169</v>
      </c>
      <c r="D64" s="1" t="s">
        <v>27</v>
      </c>
      <c r="E64" s="5">
        <v>230000</v>
      </c>
      <c r="F64" s="6">
        <v>593.22</v>
      </c>
      <c r="G64" s="7">
        <v>1.5E-3</v>
      </c>
      <c r="J64" s="6"/>
    </row>
    <row r="65" spans="1:10" x14ac:dyDescent="0.35">
      <c r="A65" s="1">
        <v>58</v>
      </c>
      <c r="B65" s="1" t="s">
        <v>144</v>
      </c>
      <c r="C65" s="1" t="s">
        <v>145</v>
      </c>
      <c r="D65" s="1" t="s">
        <v>42</v>
      </c>
      <c r="E65" s="5">
        <v>145000</v>
      </c>
      <c r="F65" s="6">
        <v>577.61</v>
      </c>
      <c r="G65" s="7">
        <v>1.5E-3</v>
      </c>
      <c r="J65" s="6"/>
    </row>
    <row r="66" spans="1:10" x14ac:dyDescent="0.35">
      <c r="A66" s="1">
        <v>59</v>
      </c>
      <c r="B66" s="1" t="s">
        <v>348</v>
      </c>
      <c r="C66" s="1" t="s">
        <v>349</v>
      </c>
      <c r="D66" s="1" t="s">
        <v>63</v>
      </c>
      <c r="E66" s="5">
        <v>8250</v>
      </c>
      <c r="F66" s="6">
        <v>509.4</v>
      </c>
      <c r="G66" s="7">
        <v>1.2999999999999999E-3</v>
      </c>
      <c r="J66" s="6"/>
    </row>
    <row r="67" spans="1:10" x14ac:dyDescent="0.35">
      <c r="A67" s="1">
        <v>60</v>
      </c>
      <c r="B67" s="1" t="s">
        <v>245</v>
      </c>
      <c r="C67" s="1" t="s">
        <v>246</v>
      </c>
      <c r="D67" s="1" t="s">
        <v>19</v>
      </c>
      <c r="E67" s="5">
        <v>4500</v>
      </c>
      <c r="F67" s="6">
        <v>453.31</v>
      </c>
      <c r="G67" s="7">
        <v>1.1999999999999999E-3</v>
      </c>
      <c r="J67" s="6"/>
    </row>
    <row r="68" spans="1:10" x14ac:dyDescent="0.35">
      <c r="A68" s="1">
        <v>61</v>
      </c>
      <c r="B68" s="1" t="s">
        <v>811</v>
      </c>
      <c r="C68" s="1" t="s">
        <v>812</v>
      </c>
      <c r="D68" s="1" t="s">
        <v>229</v>
      </c>
      <c r="E68" s="5">
        <v>31200</v>
      </c>
      <c r="F68" s="6">
        <v>452.9</v>
      </c>
      <c r="G68" s="7">
        <v>1.1999999999999999E-3</v>
      </c>
      <c r="J68" s="6"/>
    </row>
    <row r="69" spans="1:10" x14ac:dyDescent="0.35">
      <c r="A69" s="1">
        <v>62</v>
      </c>
      <c r="B69" s="1" t="s">
        <v>728</v>
      </c>
      <c r="C69" s="1" t="s">
        <v>729</v>
      </c>
      <c r="D69" s="1" t="s">
        <v>187</v>
      </c>
      <c r="E69" s="5">
        <v>10450</v>
      </c>
      <c r="F69" s="6">
        <v>391.27</v>
      </c>
      <c r="G69" s="7">
        <v>1E-3</v>
      </c>
      <c r="J69" s="6"/>
    </row>
    <row r="70" spans="1:10" x14ac:dyDescent="0.35">
      <c r="A70" s="1">
        <v>63</v>
      </c>
      <c r="B70" s="1" t="s">
        <v>586</v>
      </c>
      <c r="C70" s="1" t="s">
        <v>587</v>
      </c>
      <c r="D70" s="1" t="s">
        <v>193</v>
      </c>
      <c r="E70" s="5">
        <v>231000</v>
      </c>
      <c r="F70" s="6">
        <v>387.99</v>
      </c>
      <c r="G70" s="7">
        <v>1E-3</v>
      </c>
      <c r="J70" s="6"/>
    </row>
    <row r="71" spans="1:10" x14ac:dyDescent="0.35">
      <c r="A71" s="1">
        <v>64</v>
      </c>
      <c r="B71" s="1" t="s">
        <v>191</v>
      </c>
      <c r="C71" s="1" t="s">
        <v>192</v>
      </c>
      <c r="D71" s="1" t="s">
        <v>193</v>
      </c>
      <c r="E71" s="5">
        <v>33075</v>
      </c>
      <c r="F71" s="6">
        <v>383.77</v>
      </c>
      <c r="G71" s="7">
        <v>1E-3</v>
      </c>
      <c r="J71" s="6"/>
    </row>
    <row r="72" spans="1:10" x14ac:dyDescent="0.35">
      <c r="A72" s="1">
        <v>65</v>
      </c>
      <c r="B72" s="1" t="s">
        <v>565</v>
      </c>
      <c r="C72" s="1" t="s">
        <v>566</v>
      </c>
      <c r="D72" s="1" t="s">
        <v>329</v>
      </c>
      <c r="E72" s="5">
        <v>83025</v>
      </c>
      <c r="F72" s="6">
        <v>379.84</v>
      </c>
      <c r="G72" s="7">
        <v>1E-3</v>
      </c>
      <c r="J72" s="6"/>
    </row>
    <row r="73" spans="1:10" x14ac:dyDescent="0.35">
      <c r="A73" s="1">
        <v>66</v>
      </c>
      <c r="B73" s="1" t="s">
        <v>126</v>
      </c>
      <c r="C73" s="1" t="s">
        <v>127</v>
      </c>
      <c r="D73" s="1" t="s">
        <v>119</v>
      </c>
      <c r="E73" s="5">
        <v>4875</v>
      </c>
      <c r="F73" s="6">
        <v>357.61</v>
      </c>
      <c r="G73" s="7">
        <v>8.9999999999999998E-4</v>
      </c>
      <c r="J73" s="6"/>
    </row>
    <row r="74" spans="1:10" x14ac:dyDescent="0.35">
      <c r="A74" s="1">
        <v>67</v>
      </c>
      <c r="B74" s="1" t="s">
        <v>185</v>
      </c>
      <c r="C74" s="1" t="s">
        <v>186</v>
      </c>
      <c r="D74" s="1" t="s">
        <v>187</v>
      </c>
      <c r="E74" s="5">
        <v>36300</v>
      </c>
      <c r="F74" s="6">
        <v>309.14999999999998</v>
      </c>
      <c r="G74" s="7">
        <v>8.0000000000000004E-4</v>
      </c>
      <c r="J74" s="6"/>
    </row>
    <row r="75" spans="1:10" x14ac:dyDescent="0.35">
      <c r="A75" s="1">
        <v>68</v>
      </c>
      <c r="B75" s="1" t="s">
        <v>730</v>
      </c>
      <c r="C75" s="1" t="s">
        <v>731</v>
      </c>
      <c r="D75" s="1" t="s">
        <v>226</v>
      </c>
      <c r="E75" s="5">
        <v>42875</v>
      </c>
      <c r="F75" s="6">
        <v>294.42</v>
      </c>
      <c r="G75" s="7">
        <v>6.9999999999999999E-4</v>
      </c>
      <c r="J75" s="6"/>
    </row>
    <row r="76" spans="1:10" x14ac:dyDescent="0.35">
      <c r="A76" s="1">
        <v>69</v>
      </c>
      <c r="B76" s="1" t="s">
        <v>875</v>
      </c>
      <c r="C76" s="1" t="s">
        <v>876</v>
      </c>
      <c r="D76" s="1" t="s">
        <v>187</v>
      </c>
      <c r="E76" s="5">
        <v>50000</v>
      </c>
      <c r="F76" s="6">
        <v>274.55</v>
      </c>
      <c r="G76" s="7">
        <v>6.9999999999999999E-4</v>
      </c>
      <c r="J76" s="6"/>
    </row>
    <row r="77" spans="1:10" x14ac:dyDescent="0.35">
      <c r="A77" s="1">
        <v>70</v>
      </c>
      <c r="B77" s="1" t="s">
        <v>525</v>
      </c>
      <c r="C77" s="1" t="s">
        <v>526</v>
      </c>
      <c r="D77" s="1" t="s">
        <v>187</v>
      </c>
      <c r="E77" s="5">
        <v>68200</v>
      </c>
      <c r="F77" s="6">
        <v>244.19</v>
      </c>
      <c r="G77" s="7">
        <v>5.9999999999999995E-4</v>
      </c>
      <c r="J77" s="6"/>
    </row>
    <row r="78" spans="1:10" x14ac:dyDescent="0.35">
      <c r="A78" s="1">
        <v>71</v>
      </c>
      <c r="B78" s="1" t="s">
        <v>380</v>
      </c>
      <c r="C78" s="1" t="s">
        <v>381</v>
      </c>
      <c r="D78" s="1" t="s">
        <v>32</v>
      </c>
      <c r="E78" s="5">
        <v>2625</v>
      </c>
      <c r="F78" s="6">
        <v>196.09</v>
      </c>
      <c r="G78" s="7">
        <v>5.0000000000000001E-4</v>
      </c>
      <c r="J78" s="6"/>
    </row>
    <row r="79" spans="1:10" x14ac:dyDescent="0.35">
      <c r="A79" s="1">
        <v>72</v>
      </c>
      <c r="B79" s="1" t="s">
        <v>366</v>
      </c>
      <c r="C79" s="1" t="s">
        <v>367</v>
      </c>
      <c r="D79" s="1" t="s">
        <v>187</v>
      </c>
      <c r="E79" s="5">
        <v>9000</v>
      </c>
      <c r="F79" s="6">
        <v>188.46</v>
      </c>
      <c r="G79" s="7">
        <v>5.0000000000000001E-4</v>
      </c>
      <c r="J79" s="6"/>
    </row>
    <row r="80" spans="1:10" x14ac:dyDescent="0.35">
      <c r="A80" s="1">
        <v>73</v>
      </c>
      <c r="B80" s="1" t="s">
        <v>136</v>
      </c>
      <c r="C80" s="1" t="s">
        <v>137</v>
      </c>
      <c r="D80" s="1" t="s">
        <v>42</v>
      </c>
      <c r="E80" s="5">
        <v>14300</v>
      </c>
      <c r="F80" s="6">
        <v>175.42</v>
      </c>
      <c r="G80" s="7">
        <v>4.0000000000000002E-4</v>
      </c>
      <c r="J80" s="6"/>
    </row>
    <row r="81" spans="1:10" x14ac:dyDescent="0.35">
      <c r="A81" s="1">
        <v>74</v>
      </c>
      <c r="B81" s="1" t="s">
        <v>146</v>
      </c>
      <c r="C81" s="1" t="s">
        <v>147</v>
      </c>
      <c r="D81" s="1" t="s">
        <v>42</v>
      </c>
      <c r="E81" s="5">
        <v>12600</v>
      </c>
      <c r="F81" s="6">
        <v>118.76</v>
      </c>
      <c r="G81" s="7">
        <v>2.9999999999999997E-4</v>
      </c>
      <c r="J81" s="6"/>
    </row>
    <row r="82" spans="1:10" x14ac:dyDescent="0.35">
      <c r="A82" s="1">
        <v>75</v>
      </c>
      <c r="B82" s="1" t="s">
        <v>20</v>
      </c>
      <c r="C82" s="1" t="s">
        <v>21</v>
      </c>
      <c r="D82" s="1" t="s">
        <v>16</v>
      </c>
      <c r="E82" s="5">
        <v>4500</v>
      </c>
      <c r="F82" s="6">
        <v>85.89</v>
      </c>
      <c r="G82" s="7">
        <v>2.0000000000000001E-4</v>
      </c>
      <c r="J82" s="6"/>
    </row>
    <row r="83" spans="1:10" x14ac:dyDescent="0.35">
      <c r="A83" s="1">
        <v>76</v>
      </c>
      <c r="B83" s="1" t="s">
        <v>803</v>
      </c>
      <c r="C83" s="1" t="s">
        <v>804</v>
      </c>
      <c r="D83" s="1" t="s">
        <v>407</v>
      </c>
      <c r="E83" s="5">
        <v>6000</v>
      </c>
      <c r="F83" s="6">
        <v>79.81</v>
      </c>
      <c r="G83" s="7">
        <v>2.0000000000000001E-4</v>
      </c>
      <c r="J83" s="6"/>
    </row>
    <row r="84" spans="1:10" x14ac:dyDescent="0.35">
      <c r="A84" s="1">
        <v>77</v>
      </c>
      <c r="B84" s="1" t="s">
        <v>304</v>
      </c>
      <c r="C84" s="1" t="s">
        <v>305</v>
      </c>
      <c r="D84" s="1" t="s">
        <v>24</v>
      </c>
      <c r="E84" s="5">
        <v>28800</v>
      </c>
      <c r="F84" s="6">
        <v>76.42</v>
      </c>
      <c r="G84" s="7">
        <v>2.0000000000000001E-4</v>
      </c>
      <c r="J84" s="6"/>
    </row>
    <row r="85" spans="1:10" x14ac:dyDescent="0.35">
      <c r="A85" s="1">
        <v>78</v>
      </c>
      <c r="B85" s="1" t="s">
        <v>885</v>
      </c>
      <c r="C85" s="1" t="s">
        <v>886</v>
      </c>
      <c r="D85" s="1" t="s">
        <v>193</v>
      </c>
      <c r="E85" s="5">
        <v>56400</v>
      </c>
      <c r="F85" s="6">
        <v>76.09</v>
      </c>
      <c r="G85" s="7">
        <v>2.0000000000000001E-4</v>
      </c>
      <c r="J85" s="6"/>
    </row>
    <row r="86" spans="1:10" x14ac:dyDescent="0.35">
      <c r="A86" s="1">
        <v>79</v>
      </c>
      <c r="B86" s="1" t="s">
        <v>588</v>
      </c>
      <c r="C86" s="1" t="s">
        <v>589</v>
      </c>
      <c r="D86" s="1" t="s">
        <v>63</v>
      </c>
      <c r="E86" s="5">
        <v>16000</v>
      </c>
      <c r="F86" s="6">
        <v>57.09</v>
      </c>
      <c r="G86" s="7">
        <v>1E-4</v>
      </c>
      <c r="J86" s="6"/>
    </row>
    <row r="87" spans="1:10" x14ac:dyDescent="0.35">
      <c r="A87" s="1">
        <v>80</v>
      </c>
      <c r="B87" s="1" t="s">
        <v>714</v>
      </c>
      <c r="C87" s="1" t="s">
        <v>715</v>
      </c>
      <c r="D87" s="1" t="s">
        <v>287</v>
      </c>
      <c r="E87" s="5">
        <v>1900</v>
      </c>
      <c r="F87" s="6">
        <v>28.82</v>
      </c>
      <c r="G87" s="7">
        <v>1E-4</v>
      </c>
      <c r="J87" s="6"/>
    </row>
    <row r="88" spans="1:10" x14ac:dyDescent="0.35">
      <c r="A88" s="1">
        <v>81</v>
      </c>
      <c r="B88" s="1" t="s">
        <v>809</v>
      </c>
      <c r="C88" s="1" t="s">
        <v>810</v>
      </c>
      <c r="D88" s="1" t="s">
        <v>297</v>
      </c>
      <c r="E88" s="5">
        <v>1000</v>
      </c>
      <c r="F88" s="6">
        <v>14.7</v>
      </c>
      <c r="G88" s="67" t="s">
        <v>332</v>
      </c>
      <c r="J88" s="6"/>
    </row>
    <row r="89" spans="1:10" x14ac:dyDescent="0.35">
      <c r="A89" s="1">
        <v>82</v>
      </c>
      <c r="B89" s="1" t="s">
        <v>712</v>
      </c>
      <c r="C89" s="1" t="s">
        <v>713</v>
      </c>
      <c r="D89" s="1" t="s">
        <v>196</v>
      </c>
      <c r="E89" s="5">
        <v>100</v>
      </c>
      <c r="F89" s="6">
        <v>11.6</v>
      </c>
      <c r="G89" s="67" t="s">
        <v>332</v>
      </c>
      <c r="J89" s="6"/>
    </row>
    <row r="90" spans="1:10" x14ac:dyDescent="0.35">
      <c r="A90" s="8"/>
      <c r="B90" s="8" t="s">
        <v>88</v>
      </c>
      <c r="C90" s="8"/>
      <c r="D90" s="8"/>
      <c r="E90" s="8"/>
      <c r="F90" s="9">
        <f>SUM(F8:F89)</f>
        <v>276892.68000000017</v>
      </c>
      <c r="G90" s="10">
        <f>SUM(G8:G89)</f>
        <v>0.70359999999999967</v>
      </c>
    </row>
    <row r="93" spans="1:10" x14ac:dyDescent="0.35">
      <c r="B93" s="3" t="s">
        <v>624</v>
      </c>
    </row>
    <row r="94" spans="1:10" x14ac:dyDescent="0.35">
      <c r="A94" s="1">
        <v>83</v>
      </c>
      <c r="B94" s="1" t="s">
        <v>1278</v>
      </c>
      <c r="D94" s="1" t="s">
        <v>626</v>
      </c>
      <c r="E94" s="5">
        <v>474500</v>
      </c>
      <c r="F94" s="6">
        <v>325.27</v>
      </c>
      <c r="G94" s="7">
        <v>8.0000000000000004E-4</v>
      </c>
      <c r="H94" s="11">
        <v>46049</v>
      </c>
      <c r="J94" s="6"/>
    </row>
    <row r="95" spans="1:10" x14ac:dyDescent="0.35">
      <c r="A95" s="8"/>
      <c r="B95" s="8" t="s">
        <v>88</v>
      </c>
      <c r="C95" s="8"/>
      <c r="D95" s="8"/>
      <c r="E95" s="8"/>
      <c r="F95" s="9">
        <v>325.27</v>
      </c>
      <c r="G95" s="10">
        <v>8.0000000000000004E-4</v>
      </c>
    </row>
    <row r="97" spans="1:10" x14ac:dyDescent="0.35">
      <c r="B97" s="3"/>
    </row>
    <row r="98" spans="1:10" x14ac:dyDescent="0.35">
      <c r="A98" s="1">
        <f>A94+1</f>
        <v>84</v>
      </c>
      <c r="B98" s="1" t="s">
        <v>1189</v>
      </c>
      <c r="D98" s="1" t="s">
        <v>940</v>
      </c>
      <c r="E98" s="5">
        <v>-100</v>
      </c>
      <c r="F98" s="6">
        <v>-11.68</v>
      </c>
      <c r="G98" s="67" t="s">
        <v>332</v>
      </c>
      <c r="H98" s="11">
        <v>46021</v>
      </c>
      <c r="J98" s="6"/>
    </row>
    <row r="99" spans="1:10" x14ac:dyDescent="0.35">
      <c r="A99" s="1">
        <f>A98+1</f>
        <v>85</v>
      </c>
      <c r="B99" s="1" t="s">
        <v>1107</v>
      </c>
      <c r="D99" s="1" t="s">
        <v>940</v>
      </c>
      <c r="E99" s="5">
        <v>-1000</v>
      </c>
      <c r="F99" s="6">
        <v>-14.78</v>
      </c>
      <c r="G99" s="67" t="s">
        <v>332</v>
      </c>
      <c r="H99" s="11">
        <v>46021</v>
      </c>
      <c r="J99" s="6"/>
    </row>
    <row r="100" spans="1:10" x14ac:dyDescent="0.35">
      <c r="A100" s="1">
        <f t="shared" ref="A100:A160" si="0">A99+1</f>
        <v>86</v>
      </c>
      <c r="B100" s="1" t="s">
        <v>1179</v>
      </c>
      <c r="D100" s="1" t="s">
        <v>940</v>
      </c>
      <c r="E100" s="5">
        <v>-1900</v>
      </c>
      <c r="F100" s="6">
        <v>-29.02</v>
      </c>
      <c r="G100" s="7">
        <v>-1E-4</v>
      </c>
      <c r="H100" s="11">
        <v>46021</v>
      </c>
      <c r="J100" s="6"/>
    </row>
    <row r="101" spans="1:10" x14ac:dyDescent="0.35">
      <c r="A101" s="1">
        <f t="shared" si="0"/>
        <v>87</v>
      </c>
      <c r="B101" s="1" t="s">
        <v>1123</v>
      </c>
      <c r="D101" s="1" t="s">
        <v>940</v>
      </c>
      <c r="E101" s="5">
        <v>-16000</v>
      </c>
      <c r="F101" s="6">
        <v>-57.52</v>
      </c>
      <c r="G101" s="7">
        <v>-1E-4</v>
      </c>
      <c r="H101" s="11">
        <v>46021</v>
      </c>
      <c r="J101" s="6"/>
    </row>
    <row r="102" spans="1:10" x14ac:dyDescent="0.35">
      <c r="A102" s="1">
        <f t="shared" si="0"/>
        <v>88</v>
      </c>
      <c r="B102" s="1" t="s">
        <v>1163</v>
      </c>
      <c r="D102" s="1" t="s">
        <v>940</v>
      </c>
      <c r="E102" s="5">
        <v>-56400</v>
      </c>
      <c r="F102" s="6">
        <v>-76.680000000000007</v>
      </c>
      <c r="G102" s="7">
        <v>-2.0000000000000001E-4</v>
      </c>
      <c r="H102" s="11">
        <v>46021</v>
      </c>
      <c r="J102" s="6"/>
    </row>
    <row r="103" spans="1:10" x14ac:dyDescent="0.35">
      <c r="A103" s="1">
        <f t="shared" si="0"/>
        <v>89</v>
      </c>
      <c r="B103" s="1" t="s">
        <v>1146</v>
      </c>
      <c r="D103" s="1" t="s">
        <v>940</v>
      </c>
      <c r="E103" s="5">
        <v>-28800</v>
      </c>
      <c r="F103" s="6">
        <v>-76.95</v>
      </c>
      <c r="G103" s="7">
        <v>-2.0000000000000001E-4</v>
      </c>
      <c r="H103" s="11">
        <v>46021</v>
      </c>
      <c r="J103" s="6"/>
    </row>
    <row r="104" spans="1:10" x14ac:dyDescent="0.35">
      <c r="A104" s="1">
        <f t="shared" si="0"/>
        <v>90</v>
      </c>
      <c r="B104" s="1" t="s">
        <v>1110</v>
      </c>
      <c r="D104" s="1" t="s">
        <v>940</v>
      </c>
      <c r="E104" s="5">
        <v>-6000</v>
      </c>
      <c r="F104" s="6">
        <v>-80.16</v>
      </c>
      <c r="G104" s="7">
        <v>-2.0000000000000001E-4</v>
      </c>
      <c r="H104" s="11">
        <v>46021</v>
      </c>
      <c r="J104" s="6"/>
    </row>
    <row r="105" spans="1:10" x14ac:dyDescent="0.35">
      <c r="A105" s="1">
        <f t="shared" si="0"/>
        <v>91</v>
      </c>
      <c r="B105" s="1" t="s">
        <v>1172</v>
      </c>
      <c r="D105" s="1" t="s">
        <v>940</v>
      </c>
      <c r="E105" s="5">
        <v>-4500</v>
      </c>
      <c r="F105" s="6">
        <v>-86.47</v>
      </c>
      <c r="G105" s="7">
        <v>-2.0000000000000001E-4</v>
      </c>
      <c r="H105" s="11">
        <v>46021</v>
      </c>
      <c r="J105" s="6"/>
    </row>
    <row r="106" spans="1:10" x14ac:dyDescent="0.35">
      <c r="A106" s="1">
        <f t="shared" si="0"/>
        <v>92</v>
      </c>
      <c r="B106" s="1" t="s">
        <v>1279</v>
      </c>
      <c r="D106" s="1" t="s">
        <v>940</v>
      </c>
      <c r="E106" s="5">
        <v>-12600</v>
      </c>
      <c r="F106" s="6">
        <v>-119.28</v>
      </c>
      <c r="G106" s="7">
        <v>-2.9999999999999997E-4</v>
      </c>
      <c r="H106" s="11">
        <v>46021</v>
      </c>
      <c r="J106" s="6"/>
    </row>
    <row r="107" spans="1:10" x14ac:dyDescent="0.35">
      <c r="A107" s="1">
        <f t="shared" si="0"/>
        <v>93</v>
      </c>
      <c r="B107" s="1" t="s">
        <v>1196</v>
      </c>
      <c r="D107" s="1" t="s">
        <v>940</v>
      </c>
      <c r="E107" s="5">
        <v>-14300</v>
      </c>
      <c r="F107" s="6">
        <v>-175.88</v>
      </c>
      <c r="G107" s="7">
        <v>-4.0000000000000002E-4</v>
      </c>
      <c r="H107" s="11">
        <v>46021</v>
      </c>
      <c r="J107" s="6"/>
    </row>
    <row r="108" spans="1:10" x14ac:dyDescent="0.35">
      <c r="A108" s="1">
        <f t="shared" si="0"/>
        <v>94</v>
      </c>
      <c r="B108" s="1" t="s">
        <v>1125</v>
      </c>
      <c r="D108" s="1" t="s">
        <v>940</v>
      </c>
      <c r="E108" s="5">
        <v>-9000</v>
      </c>
      <c r="F108" s="6">
        <v>-189.5</v>
      </c>
      <c r="G108" s="7">
        <v>-5.0000000000000001E-4</v>
      </c>
      <c r="H108" s="11">
        <v>46021</v>
      </c>
      <c r="J108" s="6"/>
    </row>
    <row r="109" spans="1:10" x14ac:dyDescent="0.35">
      <c r="A109" s="1">
        <f t="shared" si="0"/>
        <v>95</v>
      </c>
      <c r="B109" s="1" t="s">
        <v>1082</v>
      </c>
      <c r="D109" s="1" t="s">
        <v>940</v>
      </c>
      <c r="E109" s="5">
        <v>-2625</v>
      </c>
      <c r="F109" s="6">
        <v>-197.01</v>
      </c>
      <c r="G109" s="7">
        <v>-5.0000000000000001E-4</v>
      </c>
      <c r="H109" s="11">
        <v>46021</v>
      </c>
      <c r="J109" s="6"/>
    </row>
    <row r="110" spans="1:10" x14ac:dyDescent="0.35">
      <c r="A110" s="1">
        <f t="shared" si="0"/>
        <v>96</v>
      </c>
      <c r="B110" s="1" t="s">
        <v>1169</v>
      </c>
      <c r="D110" s="1" t="s">
        <v>940</v>
      </c>
      <c r="E110" s="5">
        <v>-68200</v>
      </c>
      <c r="F110" s="6">
        <v>-245.21</v>
      </c>
      <c r="G110" s="7">
        <v>-5.9999999999999995E-4</v>
      </c>
      <c r="H110" s="11">
        <v>46021</v>
      </c>
      <c r="J110" s="6"/>
    </row>
    <row r="111" spans="1:10" x14ac:dyDescent="0.35">
      <c r="A111" s="1">
        <f t="shared" si="0"/>
        <v>97</v>
      </c>
      <c r="B111" s="1" t="s">
        <v>1205</v>
      </c>
      <c r="D111" s="1" t="s">
        <v>940</v>
      </c>
      <c r="E111" s="5">
        <v>-50000</v>
      </c>
      <c r="F111" s="6">
        <v>-276.52</v>
      </c>
      <c r="G111" s="7">
        <v>-6.9999999999999999E-4</v>
      </c>
      <c r="H111" s="11">
        <v>46021</v>
      </c>
      <c r="J111" s="6"/>
    </row>
    <row r="112" spans="1:10" x14ac:dyDescent="0.35">
      <c r="A112" s="1">
        <f t="shared" si="0"/>
        <v>98</v>
      </c>
      <c r="B112" s="1" t="s">
        <v>1120</v>
      </c>
      <c r="D112" s="1" t="s">
        <v>940</v>
      </c>
      <c r="E112" s="5">
        <v>-42875</v>
      </c>
      <c r="F112" s="6">
        <v>-295.94</v>
      </c>
      <c r="G112" s="7">
        <v>-8.0000000000000004E-4</v>
      </c>
      <c r="H112" s="11">
        <v>46021</v>
      </c>
      <c r="J112" s="6"/>
    </row>
    <row r="113" spans="1:10" x14ac:dyDescent="0.35">
      <c r="A113" s="1">
        <f t="shared" si="0"/>
        <v>99</v>
      </c>
      <c r="B113" s="1" t="s">
        <v>1096</v>
      </c>
      <c r="D113" s="1" t="s">
        <v>940</v>
      </c>
      <c r="E113" s="5">
        <v>-109800</v>
      </c>
      <c r="F113" s="6">
        <v>-300.69</v>
      </c>
      <c r="G113" s="7">
        <v>-8.0000000000000004E-4</v>
      </c>
      <c r="H113" s="11">
        <v>46021</v>
      </c>
      <c r="J113" s="6"/>
    </row>
    <row r="114" spans="1:10" x14ac:dyDescent="0.35">
      <c r="A114" s="1">
        <f t="shared" si="0"/>
        <v>100</v>
      </c>
      <c r="B114" s="1" t="s">
        <v>1202</v>
      </c>
      <c r="D114" s="1" t="s">
        <v>940</v>
      </c>
      <c r="E114" s="5">
        <v>-36300</v>
      </c>
      <c r="F114" s="6">
        <v>-311.42</v>
      </c>
      <c r="G114" s="7">
        <v>-8.0000000000000004E-4</v>
      </c>
      <c r="H114" s="11">
        <v>46021</v>
      </c>
      <c r="J114" s="6"/>
    </row>
    <row r="115" spans="1:10" x14ac:dyDescent="0.35">
      <c r="A115" s="1">
        <f t="shared" si="0"/>
        <v>101</v>
      </c>
      <c r="B115" s="1" t="s">
        <v>1090</v>
      </c>
      <c r="D115" s="1" t="s">
        <v>940</v>
      </c>
      <c r="E115" s="5">
        <v>-4875</v>
      </c>
      <c r="F115" s="6">
        <v>-360.09</v>
      </c>
      <c r="G115" s="7">
        <v>-8.9999999999999998E-4</v>
      </c>
      <c r="H115" s="11">
        <v>46021</v>
      </c>
      <c r="J115" s="6"/>
    </row>
    <row r="116" spans="1:10" x14ac:dyDescent="0.35">
      <c r="A116" s="1">
        <f t="shared" si="0"/>
        <v>102</v>
      </c>
      <c r="B116" s="1" t="s">
        <v>1108</v>
      </c>
      <c r="D116" s="1" t="s">
        <v>940</v>
      </c>
      <c r="E116" s="5">
        <v>-153000</v>
      </c>
      <c r="F116" s="6">
        <v>-374.7</v>
      </c>
      <c r="G116" s="7">
        <v>-1E-3</v>
      </c>
      <c r="H116" s="11">
        <v>46021</v>
      </c>
      <c r="J116" s="6"/>
    </row>
    <row r="117" spans="1:10" x14ac:dyDescent="0.35">
      <c r="A117" s="1">
        <f t="shared" si="0"/>
        <v>103</v>
      </c>
      <c r="B117" s="1" t="s">
        <v>1106</v>
      </c>
      <c r="D117" s="1" t="s">
        <v>940</v>
      </c>
      <c r="E117" s="5">
        <v>-83025</v>
      </c>
      <c r="F117" s="6">
        <v>-381.5</v>
      </c>
      <c r="G117" s="7">
        <v>-1E-3</v>
      </c>
      <c r="H117" s="11">
        <v>46021</v>
      </c>
      <c r="J117" s="6"/>
    </row>
    <row r="118" spans="1:10" x14ac:dyDescent="0.35">
      <c r="A118" s="1">
        <f t="shared" si="0"/>
        <v>104</v>
      </c>
      <c r="B118" s="1" t="s">
        <v>1209</v>
      </c>
      <c r="D118" s="1" t="s">
        <v>940</v>
      </c>
      <c r="E118" s="5">
        <v>-33075</v>
      </c>
      <c r="F118" s="6">
        <v>-386.61</v>
      </c>
      <c r="G118" s="7">
        <v>-1E-3</v>
      </c>
      <c r="H118" s="11">
        <v>46021</v>
      </c>
      <c r="J118" s="6"/>
    </row>
    <row r="119" spans="1:10" x14ac:dyDescent="0.35">
      <c r="A119" s="1">
        <f t="shared" si="0"/>
        <v>105</v>
      </c>
      <c r="B119" s="1" t="s">
        <v>1177</v>
      </c>
      <c r="D119" s="1" t="s">
        <v>940</v>
      </c>
      <c r="E119" s="5">
        <v>-231000</v>
      </c>
      <c r="F119" s="6">
        <v>-390.71</v>
      </c>
      <c r="G119" s="7">
        <v>-1E-3</v>
      </c>
      <c r="H119" s="11">
        <v>46021</v>
      </c>
      <c r="J119" s="6"/>
    </row>
    <row r="120" spans="1:10" x14ac:dyDescent="0.35">
      <c r="A120" s="1">
        <f t="shared" si="0"/>
        <v>106</v>
      </c>
      <c r="B120" s="1" t="s">
        <v>1280</v>
      </c>
      <c r="D120" s="1" t="s">
        <v>940</v>
      </c>
      <c r="E120" s="5">
        <v>-10450</v>
      </c>
      <c r="F120" s="6">
        <v>-394.05</v>
      </c>
      <c r="G120" s="7">
        <v>-1E-3</v>
      </c>
      <c r="H120" s="11">
        <v>46021</v>
      </c>
      <c r="J120" s="6"/>
    </row>
    <row r="121" spans="1:10" x14ac:dyDescent="0.35">
      <c r="A121" s="1">
        <f t="shared" si="0"/>
        <v>107</v>
      </c>
      <c r="B121" s="1" t="s">
        <v>1020</v>
      </c>
      <c r="D121" s="1" t="s">
        <v>940</v>
      </c>
      <c r="E121" s="5">
        <v>-31200</v>
      </c>
      <c r="F121" s="6">
        <v>-454.9</v>
      </c>
      <c r="G121" s="7">
        <v>-1.1999999999999999E-3</v>
      </c>
      <c r="H121" s="11">
        <v>46021</v>
      </c>
      <c r="J121" s="6"/>
    </row>
    <row r="122" spans="1:10" x14ac:dyDescent="0.35">
      <c r="A122" s="1">
        <f t="shared" si="0"/>
        <v>108</v>
      </c>
      <c r="B122" s="1" t="s">
        <v>1176</v>
      </c>
      <c r="D122" s="1" t="s">
        <v>940</v>
      </c>
      <c r="E122" s="5">
        <v>-4500</v>
      </c>
      <c r="F122" s="6">
        <v>-456.23</v>
      </c>
      <c r="G122" s="7">
        <v>-1.1999999999999999E-3</v>
      </c>
      <c r="H122" s="11">
        <v>46021</v>
      </c>
      <c r="J122" s="6"/>
    </row>
    <row r="123" spans="1:10" x14ac:dyDescent="0.35">
      <c r="A123" s="1">
        <f t="shared" si="0"/>
        <v>109</v>
      </c>
      <c r="B123" s="1" t="s">
        <v>1129</v>
      </c>
      <c r="D123" s="1" t="s">
        <v>940</v>
      </c>
      <c r="E123" s="5">
        <v>-8250</v>
      </c>
      <c r="F123" s="6">
        <v>-513.11</v>
      </c>
      <c r="G123" s="7">
        <v>-1.2999999999999999E-3</v>
      </c>
      <c r="H123" s="11">
        <v>46021</v>
      </c>
      <c r="J123" s="6"/>
    </row>
    <row r="124" spans="1:10" x14ac:dyDescent="0.35">
      <c r="A124" s="1">
        <f t="shared" si="0"/>
        <v>110</v>
      </c>
      <c r="B124" s="1" t="s">
        <v>1153</v>
      </c>
      <c r="D124" s="1" t="s">
        <v>940</v>
      </c>
      <c r="E124" s="5">
        <v>-145000</v>
      </c>
      <c r="F124" s="6">
        <v>-580.79999999999995</v>
      </c>
      <c r="G124" s="7">
        <v>-1.5E-3</v>
      </c>
      <c r="H124" s="11">
        <v>46021</v>
      </c>
      <c r="J124" s="6"/>
    </row>
    <row r="125" spans="1:10" x14ac:dyDescent="0.35">
      <c r="A125" s="1">
        <f t="shared" si="0"/>
        <v>111</v>
      </c>
      <c r="B125" s="1" t="s">
        <v>1281</v>
      </c>
      <c r="D125" s="1" t="s">
        <v>940</v>
      </c>
      <c r="E125" s="5">
        <v>-230000</v>
      </c>
      <c r="F125" s="6">
        <v>-593.4</v>
      </c>
      <c r="G125" s="7">
        <v>-1.5E-3</v>
      </c>
      <c r="H125" s="11">
        <v>46021</v>
      </c>
      <c r="J125" s="6"/>
    </row>
    <row r="126" spans="1:10" x14ac:dyDescent="0.35">
      <c r="A126" s="1">
        <f t="shared" si="0"/>
        <v>112</v>
      </c>
      <c r="B126" s="1" t="s">
        <v>1088</v>
      </c>
      <c r="D126" s="1" t="s">
        <v>940</v>
      </c>
      <c r="E126" s="5">
        <v>-229900</v>
      </c>
      <c r="F126" s="6">
        <v>-625.1</v>
      </c>
      <c r="G126" s="7">
        <v>-1.6000000000000001E-3</v>
      </c>
      <c r="H126" s="11">
        <v>46021</v>
      </c>
      <c r="J126" s="6"/>
    </row>
    <row r="127" spans="1:10" x14ac:dyDescent="0.35">
      <c r="A127" s="1">
        <f t="shared" si="0"/>
        <v>113</v>
      </c>
      <c r="B127" s="1" t="s">
        <v>989</v>
      </c>
      <c r="D127" s="1" t="s">
        <v>940</v>
      </c>
      <c r="E127" s="5">
        <v>-82500</v>
      </c>
      <c r="F127" s="6">
        <v>-634.34</v>
      </c>
      <c r="G127" s="7">
        <v>-1.6000000000000001E-3</v>
      </c>
      <c r="H127" s="11">
        <v>46021</v>
      </c>
      <c r="J127" s="6"/>
    </row>
    <row r="128" spans="1:10" x14ac:dyDescent="0.35">
      <c r="A128" s="1">
        <f t="shared" si="0"/>
        <v>114</v>
      </c>
      <c r="B128" s="1" t="s">
        <v>1048</v>
      </c>
      <c r="D128" s="1" t="s">
        <v>940</v>
      </c>
      <c r="E128" s="5">
        <v>-18200</v>
      </c>
      <c r="F128" s="6">
        <v>-647.29999999999995</v>
      </c>
      <c r="G128" s="7">
        <v>-1.6000000000000001E-3</v>
      </c>
      <c r="H128" s="11">
        <v>46021</v>
      </c>
      <c r="J128" s="6"/>
    </row>
    <row r="129" spans="1:10" x14ac:dyDescent="0.35">
      <c r="A129" s="1">
        <f t="shared" si="0"/>
        <v>115</v>
      </c>
      <c r="B129" s="1" t="s">
        <v>1211</v>
      </c>
      <c r="D129" s="1" t="s">
        <v>940</v>
      </c>
      <c r="E129" s="5">
        <v>-823050</v>
      </c>
      <c r="F129" s="6">
        <v>-897.12</v>
      </c>
      <c r="G129" s="7">
        <v>-2.3E-3</v>
      </c>
      <c r="H129" s="11">
        <v>46021</v>
      </c>
      <c r="J129" s="6"/>
    </row>
    <row r="130" spans="1:10" x14ac:dyDescent="0.35">
      <c r="A130" s="1">
        <f t="shared" si="0"/>
        <v>116</v>
      </c>
      <c r="B130" s="1" t="s">
        <v>1171</v>
      </c>
      <c r="D130" s="1" t="s">
        <v>940</v>
      </c>
      <c r="E130" s="5">
        <v>-124575</v>
      </c>
      <c r="F130" s="6">
        <v>-908.15</v>
      </c>
      <c r="G130" s="7">
        <v>-2.3E-3</v>
      </c>
      <c r="H130" s="11">
        <v>46021</v>
      </c>
      <c r="J130" s="6"/>
    </row>
    <row r="131" spans="1:10" x14ac:dyDescent="0.35">
      <c r="A131" s="1">
        <f t="shared" si="0"/>
        <v>117</v>
      </c>
      <c r="B131" s="1" t="s">
        <v>1194</v>
      </c>
      <c r="D131" s="1" t="s">
        <v>940</v>
      </c>
      <c r="E131" s="5">
        <v>-1024000</v>
      </c>
      <c r="F131" s="6">
        <v>-1284.2</v>
      </c>
      <c r="G131" s="7">
        <v>-3.3E-3</v>
      </c>
      <c r="H131" s="11">
        <v>46021</v>
      </c>
      <c r="J131" s="6"/>
    </row>
    <row r="132" spans="1:10" x14ac:dyDescent="0.35">
      <c r="A132" s="1">
        <f t="shared" si="0"/>
        <v>118</v>
      </c>
      <c r="B132" s="1" t="s">
        <v>1126</v>
      </c>
      <c r="D132" s="1" t="s">
        <v>940</v>
      </c>
      <c r="E132" s="5">
        <v>-1836000</v>
      </c>
      <c r="F132" s="6">
        <v>-1365.62</v>
      </c>
      <c r="G132" s="7">
        <v>-3.5000000000000001E-3</v>
      </c>
      <c r="H132" s="11">
        <v>46021</v>
      </c>
      <c r="J132" s="6"/>
    </row>
    <row r="133" spans="1:10" x14ac:dyDescent="0.35">
      <c r="A133" s="1">
        <f t="shared" si="0"/>
        <v>119</v>
      </c>
      <c r="B133" s="1" t="s">
        <v>1162</v>
      </c>
      <c r="D133" s="1" t="s">
        <v>940</v>
      </c>
      <c r="E133" s="5">
        <v>-361050</v>
      </c>
      <c r="F133" s="6">
        <v>-1417.84</v>
      </c>
      <c r="G133" s="7">
        <v>-3.5999999999999999E-3</v>
      </c>
      <c r="H133" s="11">
        <v>46021</v>
      </c>
      <c r="J133" s="6"/>
    </row>
    <row r="134" spans="1:10" x14ac:dyDescent="0.35">
      <c r="A134" s="1">
        <f t="shared" si="0"/>
        <v>120</v>
      </c>
      <c r="B134" s="1" t="s">
        <v>1122</v>
      </c>
      <c r="D134" s="1" t="s">
        <v>940</v>
      </c>
      <c r="E134" s="5">
        <v>-283500</v>
      </c>
      <c r="F134" s="6">
        <v>-1566.48</v>
      </c>
      <c r="G134" s="7">
        <v>-4.0000000000000001E-3</v>
      </c>
      <c r="H134" s="11">
        <v>46021</v>
      </c>
      <c r="J134" s="6"/>
    </row>
    <row r="135" spans="1:10" x14ac:dyDescent="0.35">
      <c r="A135" s="1">
        <f t="shared" si="0"/>
        <v>121</v>
      </c>
      <c r="B135" s="1" t="s">
        <v>1199</v>
      </c>
      <c r="D135" s="1" t="s">
        <v>940</v>
      </c>
      <c r="E135" s="5">
        <v>-416100</v>
      </c>
      <c r="F135" s="6">
        <v>-1721.41</v>
      </c>
      <c r="G135" s="7">
        <v>-4.4000000000000003E-3</v>
      </c>
      <c r="H135" s="11">
        <v>46021</v>
      </c>
      <c r="J135" s="6"/>
    </row>
    <row r="136" spans="1:10" x14ac:dyDescent="0.35">
      <c r="A136" s="1">
        <f t="shared" si="0"/>
        <v>122</v>
      </c>
      <c r="B136" s="1" t="s">
        <v>1157</v>
      </c>
      <c r="D136" s="1" t="s">
        <v>940</v>
      </c>
      <c r="E136" s="5">
        <v>-558000</v>
      </c>
      <c r="F136" s="6">
        <v>-1833.87</v>
      </c>
      <c r="G136" s="7">
        <v>-4.7000000000000002E-3</v>
      </c>
      <c r="H136" s="11">
        <v>46021</v>
      </c>
      <c r="J136" s="6"/>
    </row>
    <row r="137" spans="1:10" x14ac:dyDescent="0.35">
      <c r="A137" s="1">
        <f t="shared" si="0"/>
        <v>123</v>
      </c>
      <c r="B137" s="1" t="s">
        <v>1086</v>
      </c>
      <c r="D137" s="1" t="s">
        <v>940</v>
      </c>
      <c r="E137" s="5">
        <v>-127875</v>
      </c>
      <c r="F137" s="6">
        <v>-1970.81</v>
      </c>
      <c r="G137" s="7">
        <v>-5.0000000000000001E-3</v>
      </c>
      <c r="H137" s="11">
        <v>46021</v>
      </c>
      <c r="J137" s="6"/>
    </row>
    <row r="138" spans="1:10" x14ac:dyDescent="0.35">
      <c r="A138" s="1">
        <f t="shared" si="0"/>
        <v>124</v>
      </c>
      <c r="B138" s="1" t="s">
        <v>1158</v>
      </c>
      <c r="D138" s="1" t="s">
        <v>940</v>
      </c>
      <c r="E138" s="5">
        <v>-1368000</v>
      </c>
      <c r="F138" s="6">
        <v>-2069.65</v>
      </c>
      <c r="G138" s="7">
        <v>-5.3E-3</v>
      </c>
      <c r="H138" s="11">
        <v>46021</v>
      </c>
      <c r="J138" s="6"/>
    </row>
    <row r="139" spans="1:10" x14ac:dyDescent="0.35">
      <c r="A139" s="1">
        <f t="shared" si="0"/>
        <v>125</v>
      </c>
      <c r="B139" s="1" t="s">
        <v>1052</v>
      </c>
      <c r="D139" s="1" t="s">
        <v>940</v>
      </c>
      <c r="E139" s="5">
        <v>-31325</v>
      </c>
      <c r="F139" s="6">
        <v>-2220.3200000000002</v>
      </c>
      <c r="G139" s="7">
        <v>-5.5999999999999999E-3</v>
      </c>
      <c r="H139" s="11">
        <v>46021</v>
      </c>
      <c r="J139" s="6"/>
    </row>
    <row r="140" spans="1:10" x14ac:dyDescent="0.35">
      <c r="A140" s="1">
        <f t="shared" si="0"/>
        <v>126</v>
      </c>
      <c r="B140" s="1" t="s">
        <v>1204</v>
      </c>
      <c r="D140" s="1" t="s">
        <v>940</v>
      </c>
      <c r="E140" s="5">
        <v>-54750</v>
      </c>
      <c r="F140" s="6">
        <v>-2504.4299999999998</v>
      </c>
      <c r="G140" s="7">
        <v>-6.4000000000000003E-3</v>
      </c>
      <c r="H140" s="11">
        <v>46021</v>
      </c>
      <c r="J140" s="6"/>
    </row>
    <row r="141" spans="1:10" x14ac:dyDescent="0.35">
      <c r="A141" s="1">
        <f t="shared" si="0"/>
        <v>127</v>
      </c>
      <c r="B141" s="1" t="s">
        <v>1217</v>
      </c>
      <c r="D141" s="1" t="s">
        <v>940</v>
      </c>
      <c r="E141" s="5">
        <v>-132000</v>
      </c>
      <c r="F141" s="6">
        <v>-2821.63</v>
      </c>
      <c r="G141" s="7">
        <v>-7.1999999999999998E-3</v>
      </c>
      <c r="H141" s="11">
        <v>46021</v>
      </c>
      <c r="J141" s="6"/>
    </row>
    <row r="142" spans="1:10" x14ac:dyDescent="0.35">
      <c r="A142" s="1">
        <f t="shared" si="0"/>
        <v>128</v>
      </c>
      <c r="B142" s="1" t="s">
        <v>1203</v>
      </c>
      <c r="D142" s="1" t="s">
        <v>940</v>
      </c>
      <c r="E142" s="5">
        <v>-369600</v>
      </c>
      <c r="F142" s="6">
        <v>-3009.1</v>
      </c>
      <c r="G142" s="7">
        <v>-7.6E-3</v>
      </c>
      <c r="H142" s="11">
        <v>46021</v>
      </c>
      <c r="J142" s="6"/>
    </row>
    <row r="143" spans="1:10" x14ac:dyDescent="0.35">
      <c r="A143" s="1">
        <f t="shared" si="0"/>
        <v>129</v>
      </c>
      <c r="B143" s="1" t="s">
        <v>1188</v>
      </c>
      <c r="D143" s="1" t="s">
        <v>940</v>
      </c>
      <c r="E143" s="5">
        <v>-81200</v>
      </c>
      <c r="F143" s="6">
        <v>-3190.84</v>
      </c>
      <c r="G143" s="7">
        <v>-8.0999999999999996E-3</v>
      </c>
      <c r="H143" s="11">
        <v>46021</v>
      </c>
      <c r="J143" s="6"/>
    </row>
    <row r="144" spans="1:10" x14ac:dyDescent="0.35">
      <c r="A144" s="1">
        <f t="shared" si="0"/>
        <v>130</v>
      </c>
      <c r="B144" s="1" t="s">
        <v>1212</v>
      </c>
      <c r="D144" s="1" t="s">
        <v>940</v>
      </c>
      <c r="E144" s="5">
        <v>-1111500</v>
      </c>
      <c r="F144" s="6">
        <v>-3243.91</v>
      </c>
      <c r="G144" s="7">
        <v>-8.2000000000000007E-3</v>
      </c>
      <c r="H144" s="11">
        <v>46021</v>
      </c>
      <c r="J144" s="6"/>
    </row>
    <row r="145" spans="1:10" x14ac:dyDescent="0.35">
      <c r="A145" s="1">
        <f t="shared" si="0"/>
        <v>131</v>
      </c>
      <c r="B145" s="1" t="s">
        <v>1159</v>
      </c>
      <c r="D145" s="1" t="s">
        <v>940</v>
      </c>
      <c r="E145" s="5">
        <v>-119000</v>
      </c>
      <c r="F145" s="6">
        <v>-4502.25</v>
      </c>
      <c r="G145" s="7">
        <v>-1.14E-2</v>
      </c>
      <c r="H145" s="11">
        <v>46021</v>
      </c>
      <c r="J145" s="6"/>
    </row>
    <row r="146" spans="1:10" x14ac:dyDescent="0.35">
      <c r="A146" s="1">
        <f t="shared" si="0"/>
        <v>132</v>
      </c>
      <c r="B146" s="1" t="s">
        <v>1213</v>
      </c>
      <c r="D146" s="1" t="s">
        <v>940</v>
      </c>
      <c r="E146" s="5">
        <v>-110950</v>
      </c>
      <c r="F146" s="6">
        <v>-4545.84</v>
      </c>
      <c r="G146" s="7">
        <v>-1.15E-2</v>
      </c>
      <c r="H146" s="11">
        <v>46021</v>
      </c>
      <c r="J146" s="6"/>
    </row>
    <row r="147" spans="1:10" x14ac:dyDescent="0.35">
      <c r="A147" s="1">
        <f t="shared" si="0"/>
        <v>133</v>
      </c>
      <c r="B147" s="1" t="s">
        <v>1210</v>
      </c>
      <c r="D147" s="1" t="s">
        <v>940</v>
      </c>
      <c r="E147" s="5">
        <v>-901600</v>
      </c>
      <c r="F147" s="6">
        <v>-4776.68</v>
      </c>
      <c r="G147" s="7">
        <v>-1.21E-2</v>
      </c>
      <c r="H147" s="11">
        <v>46021</v>
      </c>
      <c r="J147" s="6"/>
    </row>
    <row r="148" spans="1:10" x14ac:dyDescent="0.35">
      <c r="A148" s="1">
        <f t="shared" si="0"/>
        <v>134</v>
      </c>
      <c r="B148" s="1" t="s">
        <v>1215</v>
      </c>
      <c r="D148" s="1" t="s">
        <v>940</v>
      </c>
      <c r="E148" s="5">
        <v>-1196800</v>
      </c>
      <c r="F148" s="6">
        <v>-4862.6000000000004</v>
      </c>
      <c r="G148" s="7">
        <v>-1.24E-2</v>
      </c>
      <c r="H148" s="11">
        <v>46021</v>
      </c>
      <c r="J148" s="6"/>
    </row>
    <row r="149" spans="1:10" x14ac:dyDescent="0.35">
      <c r="A149" s="1">
        <f t="shared" si="0"/>
        <v>135</v>
      </c>
      <c r="B149" s="1" t="s">
        <v>1156</v>
      </c>
      <c r="D149" s="1" t="s">
        <v>940</v>
      </c>
      <c r="E149" s="5">
        <v>-1222300</v>
      </c>
      <c r="F149" s="6">
        <v>-4933.2</v>
      </c>
      <c r="G149" s="7">
        <v>-1.2500000000000001E-2</v>
      </c>
      <c r="H149" s="11">
        <v>46021</v>
      </c>
      <c r="J149" s="6"/>
    </row>
    <row r="150" spans="1:10" x14ac:dyDescent="0.35">
      <c r="A150" s="1">
        <f t="shared" si="0"/>
        <v>136</v>
      </c>
      <c r="B150" s="1" t="s">
        <v>1185</v>
      </c>
      <c r="D150" s="1" t="s">
        <v>940</v>
      </c>
      <c r="E150" s="5">
        <v>-3361500</v>
      </c>
      <c r="F150" s="6">
        <v>-5111.83</v>
      </c>
      <c r="G150" s="7">
        <v>-1.2999999999999999E-2</v>
      </c>
      <c r="H150" s="11">
        <v>46021</v>
      </c>
      <c r="J150" s="6"/>
    </row>
    <row r="151" spans="1:10" x14ac:dyDescent="0.35">
      <c r="A151" s="1">
        <f t="shared" si="0"/>
        <v>137</v>
      </c>
      <c r="B151" s="1" t="s">
        <v>1208</v>
      </c>
      <c r="D151" s="1" t="s">
        <v>940</v>
      </c>
      <c r="E151" s="5">
        <v>-54321000</v>
      </c>
      <c r="F151" s="6">
        <v>-5448.4</v>
      </c>
      <c r="G151" s="7">
        <v>-1.38E-2</v>
      </c>
      <c r="H151" s="11">
        <v>46021</v>
      </c>
      <c r="J151" s="6"/>
    </row>
    <row r="152" spans="1:10" x14ac:dyDescent="0.35">
      <c r="A152" s="1">
        <f t="shared" si="0"/>
        <v>138</v>
      </c>
      <c r="B152" s="1" t="s">
        <v>1150</v>
      </c>
      <c r="D152" s="1" t="s">
        <v>940</v>
      </c>
      <c r="E152" s="5">
        <v>-297850</v>
      </c>
      <c r="F152" s="6">
        <v>-5478.65</v>
      </c>
      <c r="G152" s="7">
        <v>-1.3899999999999999E-2</v>
      </c>
      <c r="H152" s="11">
        <v>46021</v>
      </c>
      <c r="J152" s="6"/>
    </row>
    <row r="153" spans="1:10" x14ac:dyDescent="0.35">
      <c r="A153" s="1">
        <f t="shared" si="0"/>
        <v>139</v>
      </c>
      <c r="B153" s="1" t="s">
        <v>1195</v>
      </c>
      <c r="D153" s="1" t="s">
        <v>940</v>
      </c>
      <c r="E153" s="5">
        <v>-616500</v>
      </c>
      <c r="F153" s="6">
        <v>-6428.86</v>
      </c>
      <c r="G153" s="7">
        <v>-1.6299999999999999E-2</v>
      </c>
      <c r="H153" s="11">
        <v>46021</v>
      </c>
      <c r="J153" s="6"/>
    </row>
    <row r="154" spans="1:10" x14ac:dyDescent="0.35">
      <c r="A154" s="1">
        <f t="shared" si="0"/>
        <v>140</v>
      </c>
      <c r="B154" s="1" t="s">
        <v>1190</v>
      </c>
      <c r="D154" s="1" t="s">
        <v>940</v>
      </c>
      <c r="E154" s="5">
        <v>-310175</v>
      </c>
      <c r="F154" s="6">
        <v>-6560.51</v>
      </c>
      <c r="G154" s="7">
        <v>-1.67E-2</v>
      </c>
      <c r="H154" s="11">
        <v>46021</v>
      </c>
      <c r="J154" s="6"/>
    </row>
    <row r="155" spans="1:10" x14ac:dyDescent="0.35">
      <c r="A155" s="1">
        <f t="shared" si="0"/>
        <v>141</v>
      </c>
      <c r="B155" s="1" t="s">
        <v>1191</v>
      </c>
      <c r="D155" s="1" t="s">
        <v>940</v>
      </c>
      <c r="E155" s="5">
        <v>-344535</v>
      </c>
      <c r="F155" s="6">
        <v>-7893.64</v>
      </c>
      <c r="G155" s="7">
        <v>-2.01E-2</v>
      </c>
      <c r="H155" s="11">
        <v>46021</v>
      </c>
      <c r="J155" s="6"/>
    </row>
    <row r="156" spans="1:10" x14ac:dyDescent="0.35">
      <c r="A156" s="1">
        <f t="shared" si="0"/>
        <v>142</v>
      </c>
      <c r="B156" s="1" t="s">
        <v>1192</v>
      </c>
      <c r="D156" s="1" t="s">
        <v>940</v>
      </c>
      <c r="E156" s="5">
        <v>-814500</v>
      </c>
      <c r="F156" s="6">
        <v>-8024.05</v>
      </c>
      <c r="G156" s="7">
        <v>-2.0400000000000001E-2</v>
      </c>
      <c r="H156" s="11">
        <v>46021</v>
      </c>
      <c r="J156" s="6"/>
    </row>
    <row r="157" spans="1:10" x14ac:dyDescent="0.35">
      <c r="A157" s="1">
        <f t="shared" si="0"/>
        <v>143</v>
      </c>
      <c r="B157" s="1" t="s">
        <v>1214</v>
      </c>
      <c r="D157" s="1" t="s">
        <v>940</v>
      </c>
      <c r="E157" s="5">
        <v>-316575</v>
      </c>
      <c r="F157" s="6">
        <v>-9989.52</v>
      </c>
      <c r="G157" s="7">
        <v>-2.5399999999999999E-2</v>
      </c>
      <c r="H157" s="11">
        <v>46021</v>
      </c>
      <c r="J157" s="6"/>
    </row>
    <row r="158" spans="1:10" x14ac:dyDescent="0.35">
      <c r="A158" s="1">
        <f t="shared" si="0"/>
        <v>144</v>
      </c>
      <c r="B158" s="1" t="s">
        <v>1216</v>
      </c>
      <c r="D158" s="1" t="s">
        <v>940</v>
      </c>
      <c r="E158" s="5">
        <v>-846250</v>
      </c>
      <c r="F158" s="6">
        <v>-10886.16</v>
      </c>
      <c r="G158" s="7">
        <v>-2.7699999999999999E-2</v>
      </c>
      <c r="H158" s="11">
        <v>46021</v>
      </c>
      <c r="J158" s="6"/>
    </row>
    <row r="159" spans="1:10" x14ac:dyDescent="0.35">
      <c r="A159" s="1">
        <f t="shared" si="0"/>
        <v>145</v>
      </c>
      <c r="B159" s="1" t="s">
        <v>1219</v>
      </c>
      <c r="D159" s="1" t="s">
        <v>940</v>
      </c>
      <c r="E159" s="5">
        <v>-1170400</v>
      </c>
      <c r="F159" s="6">
        <v>-11862.59</v>
      </c>
      <c r="G159" s="7">
        <v>-3.0099999999999998E-2</v>
      </c>
      <c r="H159" s="11">
        <v>46021</v>
      </c>
      <c r="J159" s="6"/>
    </row>
    <row r="160" spans="1:10" x14ac:dyDescent="0.35">
      <c r="A160" s="1">
        <f t="shared" si="0"/>
        <v>146</v>
      </c>
      <c r="B160" s="1" t="s">
        <v>1220</v>
      </c>
      <c r="D160" s="1" t="s">
        <v>940</v>
      </c>
      <c r="E160" s="5">
        <v>-769500</v>
      </c>
      <c r="F160" s="6">
        <v>-12131.17</v>
      </c>
      <c r="G160" s="7">
        <v>-3.0800000000000001E-2</v>
      </c>
      <c r="H160" s="11">
        <v>46021</v>
      </c>
      <c r="J160" s="6"/>
    </row>
    <row r="161" spans="1:10" x14ac:dyDescent="0.35">
      <c r="A161" s="8"/>
      <c r="B161" s="8" t="s">
        <v>88</v>
      </c>
      <c r="C161" s="8"/>
      <c r="D161" s="8"/>
      <c r="E161" s="8"/>
      <c r="F161" s="9">
        <v>-154798.88</v>
      </c>
      <c r="G161" s="10">
        <v>-0.39340000000000003</v>
      </c>
    </row>
    <row r="163" spans="1:10" x14ac:dyDescent="0.35">
      <c r="B163" s="3" t="s">
        <v>627</v>
      </c>
    </row>
    <row r="164" spans="1:10" x14ac:dyDescent="0.35">
      <c r="B164" s="3" t="s">
        <v>13</v>
      </c>
    </row>
    <row r="165" spans="1:10" x14ac:dyDescent="0.35">
      <c r="A165" s="1">
        <f>A160+1</f>
        <v>147</v>
      </c>
      <c r="B165" s="1" t="s">
        <v>1282</v>
      </c>
      <c r="C165" s="1" t="s">
        <v>1283</v>
      </c>
      <c r="D165" s="1" t="s">
        <v>266</v>
      </c>
      <c r="E165" s="5">
        <v>1274439</v>
      </c>
      <c r="F165" s="6">
        <v>4237.25</v>
      </c>
      <c r="G165" s="7">
        <v>1.0800000000000001E-2</v>
      </c>
      <c r="H165" s="11">
        <v>2</v>
      </c>
      <c r="J165" s="6"/>
    </row>
    <row r="166" spans="1:10" x14ac:dyDescent="0.35">
      <c r="A166" s="1">
        <f>A165+1</f>
        <v>148</v>
      </c>
      <c r="B166" s="1" t="s">
        <v>1284</v>
      </c>
      <c r="C166" s="1" t="s">
        <v>1285</v>
      </c>
      <c r="D166" s="1" t="s">
        <v>287</v>
      </c>
      <c r="E166" s="5">
        <v>3193520</v>
      </c>
      <c r="F166" s="6">
        <v>3764.84</v>
      </c>
      <c r="G166" s="7">
        <v>9.5999999999999992E-3</v>
      </c>
      <c r="H166" s="11">
        <v>2</v>
      </c>
      <c r="J166" s="6"/>
    </row>
    <row r="167" spans="1:10" x14ac:dyDescent="0.35">
      <c r="A167" s="8"/>
      <c r="B167" s="8" t="s">
        <v>88</v>
      </c>
      <c r="C167" s="8"/>
      <c r="D167" s="8"/>
      <c r="E167" s="8"/>
      <c r="F167" s="9">
        <v>8002.09</v>
      </c>
      <c r="G167" s="10">
        <v>2.0400000000000001E-2</v>
      </c>
    </row>
    <row r="169" spans="1:10" x14ac:dyDescent="0.35">
      <c r="B169" s="3" t="s">
        <v>634</v>
      </c>
    </row>
    <row r="170" spans="1:10" x14ac:dyDescent="0.35">
      <c r="B170" s="3" t="s">
        <v>1752</v>
      </c>
    </row>
    <row r="171" spans="1:10" x14ac:dyDescent="0.35">
      <c r="B171" s="3" t="s">
        <v>13</v>
      </c>
    </row>
    <row r="172" spans="1:10" x14ac:dyDescent="0.35">
      <c r="A172" s="1">
        <f>A166+1</f>
        <v>149</v>
      </c>
      <c r="B172" s="1" t="s">
        <v>236</v>
      </c>
      <c r="C172" s="1" t="s">
        <v>1286</v>
      </c>
      <c r="D172" s="1" t="s">
        <v>638</v>
      </c>
      <c r="E172" s="5">
        <v>5000</v>
      </c>
      <c r="F172" s="6">
        <v>5356.93</v>
      </c>
      <c r="G172" s="7">
        <v>1.3599999999999999E-2</v>
      </c>
      <c r="H172" s="11">
        <v>46949</v>
      </c>
      <c r="J172" s="6">
        <v>6.6539999999999999</v>
      </c>
    </row>
    <row r="173" spans="1:10" x14ac:dyDescent="0.35">
      <c r="A173" s="1">
        <f>A172+1</f>
        <v>150</v>
      </c>
      <c r="B173" s="1" t="s">
        <v>1287</v>
      </c>
      <c r="C173" s="1" t="s">
        <v>1288</v>
      </c>
      <c r="D173" s="1" t="s">
        <v>638</v>
      </c>
      <c r="E173" s="5">
        <v>5000</v>
      </c>
      <c r="F173" s="6">
        <v>5143.2700000000004</v>
      </c>
      <c r="G173" s="7">
        <v>1.3100000000000001E-2</v>
      </c>
      <c r="H173" s="11">
        <v>46944</v>
      </c>
      <c r="J173" s="6">
        <v>7.0750000000000002</v>
      </c>
    </row>
    <row r="174" spans="1:10" x14ac:dyDescent="0.35">
      <c r="A174" s="1">
        <f t="shared" ref="A174:A184" si="1">A173+1</f>
        <v>151</v>
      </c>
      <c r="B174" s="1" t="s">
        <v>636</v>
      </c>
      <c r="C174" s="1" t="s">
        <v>637</v>
      </c>
      <c r="D174" s="1" t="s">
        <v>638</v>
      </c>
      <c r="E174" s="5">
        <v>5000</v>
      </c>
      <c r="F174" s="6">
        <v>5060.8500000000004</v>
      </c>
      <c r="G174" s="7">
        <v>1.29E-2</v>
      </c>
      <c r="H174" s="11">
        <v>47102</v>
      </c>
      <c r="J174" s="6">
        <v>7.3550000000000004</v>
      </c>
    </row>
    <row r="175" spans="1:10" x14ac:dyDescent="0.35">
      <c r="A175" s="1">
        <f t="shared" si="1"/>
        <v>152</v>
      </c>
      <c r="B175" s="1" t="s">
        <v>1289</v>
      </c>
      <c r="C175" s="1" t="s">
        <v>1290</v>
      </c>
      <c r="D175" s="1" t="s">
        <v>1291</v>
      </c>
      <c r="E175" s="5">
        <v>2500</v>
      </c>
      <c r="F175" s="6">
        <v>2692.78</v>
      </c>
      <c r="G175" s="7">
        <v>6.7999999999999996E-3</v>
      </c>
      <c r="H175" s="11">
        <v>48215</v>
      </c>
      <c r="J175" s="6">
        <v>6.9</v>
      </c>
    </row>
    <row r="176" spans="1:10" x14ac:dyDescent="0.35">
      <c r="A176" s="1">
        <f t="shared" si="1"/>
        <v>153</v>
      </c>
      <c r="B176" s="1" t="s">
        <v>1246</v>
      </c>
      <c r="C176" s="1" t="s">
        <v>1292</v>
      </c>
      <c r="D176" s="1" t="s">
        <v>638</v>
      </c>
      <c r="E176" s="5">
        <v>2500</v>
      </c>
      <c r="F176" s="6">
        <v>2651.19</v>
      </c>
      <c r="G176" s="7">
        <v>6.7000000000000002E-3</v>
      </c>
      <c r="H176" s="11">
        <v>46889</v>
      </c>
      <c r="J176" s="6">
        <v>6.8274999999999997</v>
      </c>
    </row>
    <row r="177" spans="1:10" x14ac:dyDescent="0.35">
      <c r="A177" s="1">
        <f t="shared" si="1"/>
        <v>154</v>
      </c>
      <c r="B177" s="1" t="s">
        <v>645</v>
      </c>
      <c r="C177" s="1" t="s">
        <v>1293</v>
      </c>
      <c r="D177" s="1" t="s">
        <v>638</v>
      </c>
      <c r="E177" s="5">
        <v>2500</v>
      </c>
      <c r="F177" s="6">
        <v>2605.0700000000002</v>
      </c>
      <c r="G177" s="7">
        <v>6.6E-3</v>
      </c>
      <c r="H177" s="11">
        <v>46164</v>
      </c>
      <c r="J177" s="6">
        <v>6.45</v>
      </c>
    </row>
    <row r="178" spans="1:10" x14ac:dyDescent="0.35">
      <c r="A178" s="1">
        <f t="shared" si="1"/>
        <v>155</v>
      </c>
      <c r="B178" s="1" t="s">
        <v>1294</v>
      </c>
      <c r="C178" s="1" t="s">
        <v>1295</v>
      </c>
      <c r="D178" s="1" t="s">
        <v>638</v>
      </c>
      <c r="E178" s="5">
        <v>2500</v>
      </c>
      <c r="F178" s="6">
        <v>2599.58</v>
      </c>
      <c r="G178" s="7">
        <v>6.6E-3</v>
      </c>
      <c r="H178" s="11">
        <v>49406</v>
      </c>
      <c r="I178" s="1" t="s">
        <v>1296</v>
      </c>
      <c r="J178" s="6">
        <v>7.12</v>
      </c>
    </row>
    <row r="179" spans="1:10" x14ac:dyDescent="0.35">
      <c r="A179" s="1">
        <f t="shared" si="1"/>
        <v>156</v>
      </c>
      <c r="B179" s="1" t="s">
        <v>831</v>
      </c>
      <c r="C179" s="1" t="s">
        <v>1297</v>
      </c>
      <c r="D179" s="1" t="s">
        <v>638</v>
      </c>
      <c r="E179" s="5">
        <v>2500</v>
      </c>
      <c r="F179" s="6">
        <v>2597</v>
      </c>
      <c r="G179" s="7">
        <v>6.6E-3</v>
      </c>
      <c r="H179" s="11">
        <v>47603</v>
      </c>
      <c r="J179" s="6">
        <v>6.81</v>
      </c>
    </row>
    <row r="180" spans="1:10" x14ac:dyDescent="0.35">
      <c r="A180" s="1">
        <f t="shared" si="1"/>
        <v>157</v>
      </c>
      <c r="B180" s="1" t="s">
        <v>1298</v>
      </c>
      <c r="C180" s="1" t="s">
        <v>1299</v>
      </c>
      <c r="D180" s="1" t="s">
        <v>638</v>
      </c>
      <c r="E180" s="5">
        <v>250</v>
      </c>
      <c r="F180" s="6">
        <v>2584.94</v>
      </c>
      <c r="G180" s="7">
        <v>6.6E-3</v>
      </c>
      <c r="H180" s="11">
        <v>46217</v>
      </c>
      <c r="J180" s="6">
        <v>6.97</v>
      </c>
    </row>
    <row r="181" spans="1:10" x14ac:dyDescent="0.35">
      <c r="A181" s="1">
        <f t="shared" si="1"/>
        <v>158</v>
      </c>
      <c r="B181" s="1" t="s">
        <v>1300</v>
      </c>
      <c r="C181" s="1" t="s">
        <v>1301</v>
      </c>
      <c r="D181" s="1" t="s">
        <v>638</v>
      </c>
      <c r="E181" s="5">
        <v>2500</v>
      </c>
      <c r="F181" s="6">
        <v>2529.5100000000002</v>
      </c>
      <c r="G181" s="7">
        <v>6.4000000000000003E-3</v>
      </c>
      <c r="H181" s="11">
        <v>49242</v>
      </c>
      <c r="J181" s="6">
        <v>7.0049999999999999</v>
      </c>
    </row>
    <row r="182" spans="1:10" x14ac:dyDescent="0.35">
      <c r="A182" s="1">
        <f t="shared" si="1"/>
        <v>159</v>
      </c>
      <c r="B182" s="1" t="s">
        <v>1241</v>
      </c>
      <c r="C182" s="1" t="s">
        <v>1242</v>
      </c>
      <c r="D182" s="1" t="s">
        <v>638</v>
      </c>
      <c r="E182" s="5">
        <v>2500</v>
      </c>
      <c r="F182" s="6">
        <v>2527.1799999999998</v>
      </c>
      <c r="G182" s="7">
        <v>6.4000000000000003E-3</v>
      </c>
      <c r="H182" s="11">
        <v>46675</v>
      </c>
      <c r="J182" s="6">
        <v>7.25</v>
      </c>
    </row>
    <row r="183" spans="1:10" x14ac:dyDescent="0.35">
      <c r="A183" s="1">
        <f t="shared" si="1"/>
        <v>160</v>
      </c>
      <c r="B183" s="1" t="s">
        <v>642</v>
      </c>
      <c r="C183" s="1" t="s">
        <v>1302</v>
      </c>
      <c r="D183" s="1" t="s">
        <v>644</v>
      </c>
      <c r="E183" s="5">
        <v>2500</v>
      </c>
      <c r="F183" s="6">
        <v>2508.5300000000002</v>
      </c>
      <c r="G183" s="7">
        <v>6.4000000000000003E-3</v>
      </c>
      <c r="H183" s="11">
        <v>47079</v>
      </c>
      <c r="J183" s="6">
        <v>7.82</v>
      </c>
    </row>
    <row r="184" spans="1:10" x14ac:dyDescent="0.35">
      <c r="A184" s="1">
        <f t="shared" si="1"/>
        <v>161</v>
      </c>
      <c r="B184" s="1" t="s">
        <v>322</v>
      </c>
      <c r="C184" s="1" t="s">
        <v>323</v>
      </c>
      <c r="D184" s="1" t="s">
        <v>1753</v>
      </c>
      <c r="E184" s="5">
        <v>72800</v>
      </c>
      <c r="F184" s="6">
        <v>7.38</v>
      </c>
      <c r="G184" s="67" t="s">
        <v>332</v>
      </c>
      <c r="H184" s="11"/>
      <c r="J184" s="6"/>
    </row>
    <row r="185" spans="1:10" x14ac:dyDescent="0.35">
      <c r="A185" s="8"/>
      <c r="B185" s="8" t="s">
        <v>88</v>
      </c>
      <c r="C185" s="8"/>
      <c r="D185" s="8"/>
      <c r="E185" s="8"/>
      <c r="F185" s="9">
        <f>SUM(F172:F184)</f>
        <v>38864.209999999992</v>
      </c>
      <c r="G185" s="10">
        <v>9.8699999999999996E-2</v>
      </c>
      <c r="H185" s="68"/>
    </row>
    <row r="186" spans="1:10" x14ac:dyDescent="0.35">
      <c r="G186" s="47"/>
    </row>
    <row r="187" spans="1:10" x14ac:dyDescent="0.35">
      <c r="B187" s="3" t="s">
        <v>651</v>
      </c>
    </row>
    <row r="188" spans="1:10" x14ac:dyDescent="0.35">
      <c r="A188" s="1">
        <v>162</v>
      </c>
      <c r="B188" s="1" t="s">
        <v>1303</v>
      </c>
      <c r="C188" s="1" t="s">
        <v>1304</v>
      </c>
      <c r="D188" s="1" t="s">
        <v>654</v>
      </c>
      <c r="E188" s="5">
        <v>22000000</v>
      </c>
      <c r="F188" s="6">
        <v>23024.86</v>
      </c>
      <c r="G188" s="7">
        <v>5.8500000000000003E-2</v>
      </c>
      <c r="H188" s="11">
        <v>48844</v>
      </c>
      <c r="J188" s="6">
        <v>6.2439</v>
      </c>
    </row>
    <row r="189" spans="1:10" x14ac:dyDescent="0.35">
      <c r="A189" s="1">
        <v>163</v>
      </c>
      <c r="B189" s="1" t="s">
        <v>1305</v>
      </c>
      <c r="C189" s="1" t="s">
        <v>1306</v>
      </c>
      <c r="D189" s="1" t="s">
        <v>654</v>
      </c>
      <c r="E189" s="5">
        <v>6500000</v>
      </c>
      <c r="F189" s="6">
        <v>6885.48</v>
      </c>
      <c r="G189" s="7">
        <v>1.7500000000000002E-2</v>
      </c>
      <c r="H189" s="11">
        <v>46558</v>
      </c>
      <c r="J189" s="6">
        <v>5.585</v>
      </c>
    </row>
    <row r="190" spans="1:10" x14ac:dyDescent="0.35">
      <c r="A190" s="1">
        <v>164</v>
      </c>
      <c r="B190" s="1" t="s">
        <v>657</v>
      </c>
      <c r="C190" s="1" t="s">
        <v>658</v>
      </c>
      <c r="D190" s="1" t="s">
        <v>654</v>
      </c>
      <c r="E190" s="5">
        <v>6000000</v>
      </c>
      <c r="F190" s="6">
        <v>5979.8</v>
      </c>
      <c r="G190" s="7">
        <v>1.52E-2</v>
      </c>
      <c r="H190" s="11">
        <v>56466</v>
      </c>
      <c r="J190" s="6">
        <v>7.3083999999999998</v>
      </c>
    </row>
    <row r="191" spans="1:10" x14ac:dyDescent="0.35">
      <c r="A191" s="1">
        <v>165</v>
      </c>
      <c r="B191" s="1" t="s">
        <v>1307</v>
      </c>
      <c r="C191" s="1" t="s">
        <v>1308</v>
      </c>
      <c r="D191" s="1" t="s">
        <v>654</v>
      </c>
      <c r="E191" s="5">
        <v>5000000</v>
      </c>
      <c r="F191" s="6">
        <v>4948.28</v>
      </c>
      <c r="G191" s="7">
        <v>1.26E-2</v>
      </c>
      <c r="H191" s="11">
        <v>49434</v>
      </c>
      <c r="J191" s="6">
        <v>6.5435999999999996</v>
      </c>
    </row>
    <row r="192" spans="1:10" x14ac:dyDescent="0.35">
      <c r="A192" s="1">
        <v>166</v>
      </c>
      <c r="B192" s="1" t="s">
        <v>1309</v>
      </c>
      <c r="C192" s="1" t="s">
        <v>1310</v>
      </c>
      <c r="D192" s="1" t="s">
        <v>654</v>
      </c>
      <c r="E192" s="5">
        <v>2500000</v>
      </c>
      <c r="F192" s="6">
        <v>2511.08</v>
      </c>
      <c r="G192" s="7">
        <v>6.4000000000000003E-3</v>
      </c>
      <c r="H192" s="11">
        <v>46341</v>
      </c>
      <c r="J192" s="6">
        <v>5.5317999999999996</v>
      </c>
    </row>
    <row r="193" spans="1:10" x14ac:dyDescent="0.35">
      <c r="A193" s="1">
        <v>167</v>
      </c>
      <c r="B193" s="1" t="s">
        <v>1311</v>
      </c>
      <c r="C193" s="1" t="s">
        <v>1312</v>
      </c>
      <c r="D193" s="1" t="s">
        <v>654</v>
      </c>
      <c r="E193" s="5">
        <v>2500000</v>
      </c>
      <c r="F193" s="6">
        <v>2497.52</v>
      </c>
      <c r="G193" s="7">
        <v>6.3E-3</v>
      </c>
      <c r="H193" s="11">
        <v>60014</v>
      </c>
      <c r="J193" s="6">
        <v>7.4097</v>
      </c>
    </row>
    <row r="194" spans="1:10" x14ac:dyDescent="0.35">
      <c r="A194" s="1">
        <v>168</v>
      </c>
      <c r="B194" s="1" t="s">
        <v>1313</v>
      </c>
      <c r="C194" s="1" t="s">
        <v>1314</v>
      </c>
      <c r="D194" s="1" t="s">
        <v>654</v>
      </c>
      <c r="E194" s="5">
        <v>2000000</v>
      </c>
      <c r="F194" s="6">
        <v>2121.11</v>
      </c>
      <c r="G194" s="7">
        <v>5.4000000000000003E-3</v>
      </c>
      <c r="H194" s="11">
        <v>48017</v>
      </c>
      <c r="J194" s="6">
        <v>6.3948</v>
      </c>
    </row>
    <row r="195" spans="1:10" x14ac:dyDescent="0.35">
      <c r="A195" s="1">
        <v>169</v>
      </c>
      <c r="B195" s="1" t="s">
        <v>1315</v>
      </c>
      <c r="C195" s="1" t="s">
        <v>1316</v>
      </c>
      <c r="D195" s="1" t="s">
        <v>654</v>
      </c>
      <c r="E195" s="5">
        <v>2000000</v>
      </c>
      <c r="F195" s="6">
        <v>2097.11</v>
      </c>
      <c r="G195" s="7">
        <v>5.3E-3</v>
      </c>
      <c r="H195" s="11">
        <v>47049</v>
      </c>
      <c r="J195" s="6">
        <v>5.8156999999999996</v>
      </c>
    </row>
    <row r="196" spans="1:10" x14ac:dyDescent="0.35">
      <c r="A196" s="1">
        <v>170</v>
      </c>
      <c r="B196" s="1" t="s">
        <v>1317</v>
      </c>
      <c r="C196" s="1" t="s">
        <v>1318</v>
      </c>
      <c r="D196" s="1" t="s">
        <v>654</v>
      </c>
      <c r="E196" s="5">
        <v>1000000</v>
      </c>
      <c r="F196" s="6">
        <v>1044.45</v>
      </c>
      <c r="G196" s="7">
        <v>2.7000000000000001E-3</v>
      </c>
      <c r="H196" s="11">
        <v>49042</v>
      </c>
      <c r="J196" s="6">
        <v>6.5629</v>
      </c>
    </row>
    <row r="197" spans="1:10" x14ac:dyDescent="0.35">
      <c r="A197" s="1">
        <v>171</v>
      </c>
      <c r="B197" s="1" t="s">
        <v>1319</v>
      </c>
      <c r="C197" s="1" t="s">
        <v>1320</v>
      </c>
      <c r="D197" s="1" t="s">
        <v>654</v>
      </c>
      <c r="E197" s="5">
        <v>500000</v>
      </c>
      <c r="F197" s="6">
        <v>529.80999999999995</v>
      </c>
      <c r="G197" s="7">
        <v>1.2999999999999999E-3</v>
      </c>
      <c r="H197" s="11">
        <v>48805</v>
      </c>
      <c r="J197" s="6">
        <v>6.5370999999999997</v>
      </c>
    </row>
    <row r="198" spans="1:10" x14ac:dyDescent="0.35">
      <c r="A198" s="1">
        <v>172</v>
      </c>
      <c r="B198" s="1" t="s">
        <v>1321</v>
      </c>
      <c r="C198" s="1" t="s">
        <v>1322</v>
      </c>
      <c r="D198" s="1" t="s">
        <v>654</v>
      </c>
      <c r="E198" s="5">
        <v>500000</v>
      </c>
      <c r="F198" s="6">
        <v>522.04999999999995</v>
      </c>
      <c r="G198" s="7">
        <v>1.2999999999999999E-3</v>
      </c>
      <c r="H198" s="11">
        <v>47226</v>
      </c>
      <c r="J198" s="6">
        <v>5.9188999999999998</v>
      </c>
    </row>
    <row r="199" spans="1:10" x14ac:dyDescent="0.35">
      <c r="A199" s="8"/>
      <c r="B199" s="8" t="s">
        <v>88</v>
      </c>
      <c r="C199" s="8"/>
      <c r="D199" s="8"/>
      <c r="E199" s="8"/>
      <c r="F199" s="9">
        <v>52161.55</v>
      </c>
      <c r="G199" s="10">
        <v>0.13250000000000001</v>
      </c>
    </row>
    <row r="201" spans="1:10" x14ac:dyDescent="0.35">
      <c r="B201" s="3" t="s">
        <v>89</v>
      </c>
    </row>
    <row r="202" spans="1:10" x14ac:dyDescent="0.35">
      <c r="B202" s="3" t="s">
        <v>1243</v>
      </c>
    </row>
    <row r="203" spans="1:10" x14ac:dyDescent="0.35">
      <c r="A203" s="1">
        <v>173</v>
      </c>
      <c r="B203" s="1" t="s">
        <v>1246</v>
      </c>
      <c r="C203" s="1" t="s">
        <v>1323</v>
      </c>
      <c r="D203" s="1" t="s">
        <v>1245</v>
      </c>
      <c r="E203" s="5">
        <v>500</v>
      </c>
      <c r="F203" s="6">
        <v>2420.08</v>
      </c>
      <c r="G203" s="7">
        <v>6.1000000000000004E-3</v>
      </c>
      <c r="H203" s="11">
        <v>46185</v>
      </c>
      <c r="J203" s="6">
        <v>6.2450000000000001</v>
      </c>
    </row>
    <row r="204" spans="1:10" x14ac:dyDescent="0.35">
      <c r="A204" s="1">
        <v>174</v>
      </c>
      <c r="B204" s="1" t="s">
        <v>692</v>
      </c>
      <c r="C204" s="1" t="s">
        <v>1250</v>
      </c>
      <c r="D204" s="1" t="s">
        <v>1251</v>
      </c>
      <c r="E204" s="5">
        <v>500</v>
      </c>
      <c r="F204" s="6">
        <v>2415.2199999999998</v>
      </c>
      <c r="G204" s="7">
        <v>6.1000000000000004E-3</v>
      </c>
      <c r="H204" s="11">
        <v>46198</v>
      </c>
      <c r="J204" s="6">
        <v>6.22</v>
      </c>
    </row>
    <row r="205" spans="1:10" x14ac:dyDescent="0.35">
      <c r="A205" s="8"/>
      <c r="B205" s="8" t="s">
        <v>88</v>
      </c>
      <c r="C205" s="8"/>
      <c r="D205" s="8"/>
      <c r="E205" s="8"/>
      <c r="F205" s="9">
        <v>4835.3</v>
      </c>
      <c r="G205" s="10">
        <v>1.2200000000000001E-2</v>
      </c>
    </row>
    <row r="207" spans="1:10" x14ac:dyDescent="0.35">
      <c r="B207" s="3" t="s">
        <v>1264</v>
      </c>
    </row>
    <row r="208" spans="1:10" x14ac:dyDescent="0.35">
      <c r="B208" s="3" t="s">
        <v>13</v>
      </c>
    </row>
    <row r="209" spans="1:10" x14ac:dyDescent="0.35">
      <c r="A209" s="1">
        <v>175</v>
      </c>
      <c r="B209" s="1" t="s">
        <v>1287</v>
      </c>
      <c r="C209" s="1" t="s">
        <v>1324</v>
      </c>
      <c r="D209" s="1" t="s">
        <v>1245</v>
      </c>
      <c r="E209" s="5">
        <v>500</v>
      </c>
      <c r="F209" s="6">
        <v>2496.63</v>
      </c>
      <c r="G209" s="7">
        <v>6.3E-3</v>
      </c>
      <c r="H209" s="11">
        <v>46000</v>
      </c>
      <c r="J209" s="6">
        <v>6.1585999999999999</v>
      </c>
    </row>
    <row r="210" spans="1:10" x14ac:dyDescent="0.35">
      <c r="A210" s="8"/>
      <c r="B210" s="8" t="s">
        <v>88</v>
      </c>
      <c r="C210" s="8"/>
      <c r="D210" s="8"/>
      <c r="E210" s="8"/>
      <c r="F210" s="9">
        <v>2496.63</v>
      </c>
      <c r="G210" s="10">
        <v>6.3E-3</v>
      </c>
    </row>
    <row r="212" spans="1:10" x14ac:dyDescent="0.35">
      <c r="A212" s="1">
        <v>176</v>
      </c>
      <c r="B212" s="3" t="s">
        <v>90</v>
      </c>
      <c r="F212" s="6">
        <v>6426.74</v>
      </c>
      <c r="G212" s="7">
        <v>1.6299999999999999E-2</v>
      </c>
      <c r="H212" s="11">
        <v>45992</v>
      </c>
    </row>
    <row r="213" spans="1:10" x14ac:dyDescent="0.35">
      <c r="A213" s="8"/>
      <c r="B213" s="8" t="s">
        <v>88</v>
      </c>
      <c r="C213" s="8"/>
      <c r="D213" s="8"/>
      <c r="E213" s="8"/>
      <c r="F213" s="9">
        <v>6426.74</v>
      </c>
      <c r="G213" s="10">
        <v>1.6299999999999999E-2</v>
      </c>
    </row>
    <row r="215" spans="1:10" x14ac:dyDescent="0.35">
      <c r="B215" s="3" t="s">
        <v>91</v>
      </c>
    </row>
    <row r="216" spans="1:10" x14ac:dyDescent="0.35">
      <c r="B216" s="1" t="s">
        <v>686</v>
      </c>
      <c r="E216" s="5"/>
      <c r="F216" s="6">
        <v>3632</v>
      </c>
      <c r="G216" s="7">
        <v>9.1999999999999998E-3</v>
      </c>
      <c r="J216" s="6"/>
    </row>
    <row r="217" spans="1:10" x14ac:dyDescent="0.35">
      <c r="B217" s="1" t="s">
        <v>92</v>
      </c>
      <c r="E217" s="5"/>
      <c r="F217" s="6">
        <v>-25.58</v>
      </c>
      <c r="G217" s="67" t="s">
        <v>332</v>
      </c>
      <c r="J217" s="6"/>
    </row>
    <row r="218" spans="1:10" x14ac:dyDescent="0.35">
      <c r="A218" s="8"/>
      <c r="B218" s="8" t="s">
        <v>88</v>
      </c>
      <c r="C218" s="8"/>
      <c r="D218" s="8"/>
      <c r="E218" s="8"/>
      <c r="F218" s="9">
        <v>3606.42</v>
      </c>
      <c r="G218" s="10">
        <v>9.1999999999999998E-3</v>
      </c>
    </row>
    <row r="220" spans="1:10" x14ac:dyDescent="0.35">
      <c r="A220" s="4"/>
      <c r="B220" s="4" t="s">
        <v>93</v>
      </c>
      <c r="C220" s="4"/>
      <c r="D220" s="4"/>
      <c r="E220" s="4"/>
      <c r="F220" s="12">
        <v>393610.89</v>
      </c>
      <c r="G220" s="13">
        <v>1</v>
      </c>
    </row>
    <row r="221" spans="1:10" x14ac:dyDescent="0.35">
      <c r="A221" s="1" t="s">
        <v>97</v>
      </c>
    </row>
    <row r="222" spans="1:10" x14ac:dyDescent="0.35">
      <c r="A222" s="1">
        <v>1</v>
      </c>
      <c r="B222" s="1" t="s">
        <v>324</v>
      </c>
      <c r="F222" s="68"/>
    </row>
    <row r="223" spans="1:10" x14ac:dyDescent="0.35">
      <c r="A223" s="1">
        <v>2</v>
      </c>
      <c r="B223" s="1" t="s">
        <v>687</v>
      </c>
    </row>
    <row r="224" spans="1:10" x14ac:dyDescent="0.35">
      <c r="A224" s="14">
        <v>3</v>
      </c>
      <c r="B224" s="14" t="s">
        <v>333</v>
      </c>
    </row>
    <row r="225" spans="1:4" x14ac:dyDescent="0.35">
      <c r="A225" s="15">
        <v>4</v>
      </c>
      <c r="B225" s="15" t="s">
        <v>98</v>
      </c>
    </row>
    <row r="226" spans="1:4" ht="100.5" customHeight="1" x14ac:dyDescent="0.35">
      <c r="A226" s="1">
        <v>5</v>
      </c>
      <c r="B226" s="54" t="s">
        <v>1696</v>
      </c>
      <c r="C226" s="54"/>
      <c r="D226" s="54"/>
    </row>
    <row r="229" spans="1:4" ht="14.5" x14ac:dyDescent="0.35">
      <c r="B229" s="38" t="s">
        <v>100</v>
      </c>
    </row>
    <row r="243" spans="2:2" ht="14.5" x14ac:dyDescent="0.35">
      <c r="B243" s="38" t="s">
        <v>1325</v>
      </c>
    </row>
  </sheetData>
  <mergeCells count="2">
    <mergeCell ref="B1:F1"/>
    <mergeCell ref="B226:D226"/>
  </mergeCells>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L89"/>
  <sheetViews>
    <sheetView zoomScale="85" zoomScaleNormal="85" workbookViewId="0"/>
  </sheetViews>
  <sheetFormatPr defaultColWidth="8.7265625" defaultRowHeight="13.5" x14ac:dyDescent="0.35"/>
  <cols>
    <col min="1" max="1" width="6.54296875" style="1" bestFit="1" customWidth="1"/>
    <col min="2" max="2" width="42.26953125" style="1" bestFit="1" customWidth="1"/>
    <col min="3" max="3" width="12.453125" style="1" bestFit="1" customWidth="1"/>
    <col min="4" max="4" width="30" style="1" bestFit="1" customWidth="1"/>
    <col min="5" max="5" width="10.81640625" style="1" bestFit="1" customWidth="1"/>
    <col min="6" max="6" width="23.81640625" style="1" bestFit="1" customWidth="1"/>
    <col min="7" max="7" width="14" style="1" bestFit="1" customWidth="1"/>
    <col min="8" max="8" width="12.54296875" style="1" bestFit="1" customWidth="1"/>
    <col min="9" max="9" width="14" style="1" bestFit="1" customWidth="1"/>
    <col min="10" max="10" width="7.54296875" style="1" bestFit="1" customWidth="1"/>
    <col min="11" max="11" width="30" style="1" bestFit="1" customWidth="1"/>
    <col min="12" max="12" width="7.54296875" style="1" bestFit="1" customWidth="1"/>
    <col min="13" max="16384" width="8.7265625" style="1"/>
  </cols>
  <sheetData>
    <row r="1" spans="1:12" ht="19" x14ac:dyDescent="0.45">
      <c r="A1" s="2"/>
      <c r="B1" s="48" t="s">
        <v>1272</v>
      </c>
      <c r="C1" s="49"/>
      <c r="D1" s="49"/>
      <c r="E1" s="49"/>
      <c r="F1" s="49"/>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185</v>
      </c>
      <c r="C8" s="1" t="s">
        <v>186</v>
      </c>
      <c r="D8" s="1" t="s">
        <v>187</v>
      </c>
      <c r="E8" s="5">
        <v>757613</v>
      </c>
      <c r="F8" s="6">
        <v>6452.21</v>
      </c>
      <c r="G8" s="7">
        <v>2.7E-2</v>
      </c>
      <c r="J8" s="6"/>
      <c r="K8" s="3" t="s">
        <v>94</v>
      </c>
      <c r="L8" s="3" t="s">
        <v>95</v>
      </c>
    </row>
    <row r="9" spans="1:12" x14ac:dyDescent="0.35">
      <c r="A9" s="1">
        <v>2</v>
      </c>
      <c r="B9" s="1" t="s">
        <v>22</v>
      </c>
      <c r="C9" s="1" t="s">
        <v>23</v>
      </c>
      <c r="D9" s="1" t="s">
        <v>24</v>
      </c>
      <c r="E9" s="5">
        <v>193091</v>
      </c>
      <c r="F9" s="6">
        <v>5550.21</v>
      </c>
      <c r="G9" s="7">
        <v>2.3199999999999998E-2</v>
      </c>
      <c r="J9" s="6"/>
      <c r="K9" s="1" t="s">
        <v>27</v>
      </c>
      <c r="L9" s="7">
        <v>0.1041</v>
      </c>
    </row>
    <row r="10" spans="1:12" x14ac:dyDescent="0.35">
      <c r="A10" s="1">
        <v>3</v>
      </c>
      <c r="B10" s="1" t="s">
        <v>708</v>
      </c>
      <c r="C10" s="1" t="s">
        <v>709</v>
      </c>
      <c r="D10" s="1" t="s">
        <v>24</v>
      </c>
      <c r="E10" s="5">
        <v>137396</v>
      </c>
      <c r="F10" s="6">
        <v>5369.02</v>
      </c>
      <c r="G10" s="7">
        <v>2.2499999999999999E-2</v>
      </c>
      <c r="J10" s="6"/>
      <c r="K10" s="1" t="s">
        <v>16</v>
      </c>
      <c r="L10" s="7">
        <v>0.1036</v>
      </c>
    </row>
    <row r="11" spans="1:12" x14ac:dyDescent="0.35">
      <c r="A11" s="1">
        <v>4</v>
      </c>
      <c r="B11" s="1" t="s">
        <v>327</v>
      </c>
      <c r="C11" s="1" t="s">
        <v>328</v>
      </c>
      <c r="D11" s="1" t="s">
        <v>329</v>
      </c>
      <c r="E11" s="5">
        <v>338232</v>
      </c>
      <c r="F11" s="6">
        <v>5301.79</v>
      </c>
      <c r="G11" s="7">
        <v>2.2200000000000001E-2</v>
      </c>
      <c r="J11" s="6"/>
      <c r="K11" s="1" t="s">
        <v>63</v>
      </c>
      <c r="L11" s="7">
        <v>8.9599999999999999E-2</v>
      </c>
    </row>
    <row r="12" spans="1:12" x14ac:dyDescent="0.35">
      <c r="A12" s="1">
        <v>5</v>
      </c>
      <c r="B12" s="1" t="s">
        <v>28</v>
      </c>
      <c r="C12" s="1" t="s">
        <v>29</v>
      </c>
      <c r="D12" s="1" t="s">
        <v>16</v>
      </c>
      <c r="E12" s="5">
        <v>326022</v>
      </c>
      <c r="F12" s="6">
        <v>5295.25</v>
      </c>
      <c r="G12" s="7">
        <v>2.2200000000000001E-2</v>
      </c>
      <c r="J12" s="6"/>
      <c r="K12" s="1" t="s">
        <v>187</v>
      </c>
      <c r="L12" s="7">
        <v>8.6599999999999996E-2</v>
      </c>
    </row>
    <row r="13" spans="1:12" x14ac:dyDescent="0.35">
      <c r="A13" s="1">
        <v>6</v>
      </c>
      <c r="B13" s="1" t="s">
        <v>243</v>
      </c>
      <c r="C13" s="1" t="s">
        <v>244</v>
      </c>
      <c r="D13" s="1" t="s">
        <v>27</v>
      </c>
      <c r="E13" s="5">
        <v>539035</v>
      </c>
      <c r="F13" s="6">
        <v>5277.15</v>
      </c>
      <c r="G13" s="7">
        <v>2.2100000000000002E-2</v>
      </c>
      <c r="J13" s="6"/>
      <c r="K13" s="1" t="s">
        <v>42</v>
      </c>
      <c r="L13" s="7">
        <v>6.08E-2</v>
      </c>
    </row>
    <row r="14" spans="1:12" x14ac:dyDescent="0.35">
      <c r="A14" s="1">
        <v>7</v>
      </c>
      <c r="B14" s="1" t="s">
        <v>115</v>
      </c>
      <c r="C14" s="1" t="s">
        <v>116</v>
      </c>
      <c r="D14" s="1" t="s">
        <v>42</v>
      </c>
      <c r="E14" s="5">
        <v>285234</v>
      </c>
      <c r="F14" s="6">
        <v>5224.3500000000004</v>
      </c>
      <c r="G14" s="7">
        <v>2.1899999999999999E-2</v>
      </c>
      <c r="J14" s="6"/>
      <c r="K14" s="1" t="s">
        <v>24</v>
      </c>
      <c r="L14" s="7">
        <v>4.5699999999999998E-2</v>
      </c>
    </row>
    <row r="15" spans="1:12" x14ac:dyDescent="0.35">
      <c r="A15" s="1">
        <v>8</v>
      </c>
      <c r="B15" s="1" t="s">
        <v>330</v>
      </c>
      <c r="C15" s="1" t="s">
        <v>331</v>
      </c>
      <c r="D15" s="1" t="s">
        <v>273</v>
      </c>
      <c r="E15" s="5">
        <v>127371</v>
      </c>
      <c r="F15" s="6">
        <v>5183.49</v>
      </c>
      <c r="G15" s="7">
        <v>2.1700000000000001E-2</v>
      </c>
      <c r="J15" s="6"/>
      <c r="K15" s="1" t="s">
        <v>208</v>
      </c>
      <c r="L15" s="7">
        <v>4.0500000000000001E-2</v>
      </c>
    </row>
    <row r="16" spans="1:12" x14ac:dyDescent="0.35">
      <c r="A16" s="1">
        <v>9</v>
      </c>
      <c r="B16" s="1" t="s">
        <v>162</v>
      </c>
      <c r="C16" s="1" t="s">
        <v>163</v>
      </c>
      <c r="D16" s="1" t="s">
        <v>27</v>
      </c>
      <c r="E16" s="5">
        <v>397900</v>
      </c>
      <c r="F16" s="6">
        <v>5091.93</v>
      </c>
      <c r="G16" s="7">
        <v>2.1299999999999999E-2</v>
      </c>
      <c r="J16" s="6"/>
      <c r="K16" s="1" t="s">
        <v>119</v>
      </c>
      <c r="L16" s="7">
        <v>3.8600000000000002E-2</v>
      </c>
    </row>
    <row r="17" spans="1:12" x14ac:dyDescent="0.35">
      <c r="A17" s="1">
        <v>10</v>
      </c>
      <c r="B17" s="1" t="s">
        <v>206</v>
      </c>
      <c r="C17" s="1" t="s">
        <v>207</v>
      </c>
      <c r="D17" s="1" t="s">
        <v>208</v>
      </c>
      <c r="E17" s="5">
        <v>256487</v>
      </c>
      <c r="F17" s="6">
        <v>5042.53</v>
      </c>
      <c r="G17" s="7">
        <v>2.1100000000000001E-2</v>
      </c>
      <c r="J17" s="6"/>
      <c r="K17" s="1" t="s">
        <v>56</v>
      </c>
      <c r="L17" s="7">
        <v>3.85E-2</v>
      </c>
    </row>
    <row r="18" spans="1:12" x14ac:dyDescent="0.35">
      <c r="A18" s="1">
        <v>11</v>
      </c>
      <c r="B18" s="1" t="s">
        <v>249</v>
      </c>
      <c r="C18" s="1" t="s">
        <v>250</v>
      </c>
      <c r="D18" s="1" t="s">
        <v>251</v>
      </c>
      <c r="E18" s="5">
        <v>239817</v>
      </c>
      <c r="F18" s="6">
        <v>5039.99</v>
      </c>
      <c r="G18" s="7">
        <v>2.1100000000000001E-2</v>
      </c>
      <c r="J18" s="6"/>
      <c r="K18" s="1" t="s">
        <v>193</v>
      </c>
      <c r="L18" s="7">
        <v>3.85E-2</v>
      </c>
    </row>
    <row r="19" spans="1:12" x14ac:dyDescent="0.35">
      <c r="A19" s="1">
        <v>12</v>
      </c>
      <c r="B19" s="1" t="s">
        <v>188</v>
      </c>
      <c r="C19" s="1" t="s">
        <v>189</v>
      </c>
      <c r="D19" s="1" t="s">
        <v>190</v>
      </c>
      <c r="E19" s="5">
        <v>622530</v>
      </c>
      <c r="F19" s="6">
        <v>5032.53</v>
      </c>
      <c r="G19" s="7">
        <v>2.1100000000000001E-2</v>
      </c>
      <c r="J19" s="6"/>
      <c r="K19" s="1" t="s">
        <v>196</v>
      </c>
      <c r="L19" s="7">
        <v>3.7699999999999997E-2</v>
      </c>
    </row>
    <row r="20" spans="1:12" x14ac:dyDescent="0.35">
      <c r="A20" s="1">
        <v>13</v>
      </c>
      <c r="B20" s="1" t="s">
        <v>714</v>
      </c>
      <c r="C20" s="1" t="s">
        <v>715</v>
      </c>
      <c r="D20" s="1" t="s">
        <v>287</v>
      </c>
      <c r="E20" s="5">
        <v>329868</v>
      </c>
      <c r="F20" s="6">
        <v>5003.7700000000004</v>
      </c>
      <c r="G20" s="7">
        <v>2.0899999999999998E-2</v>
      </c>
      <c r="J20" s="6"/>
      <c r="K20" s="1" t="s">
        <v>232</v>
      </c>
      <c r="L20" s="7">
        <v>3.6999999999999998E-2</v>
      </c>
    </row>
    <row r="21" spans="1:12" x14ac:dyDescent="0.35">
      <c r="A21" s="1">
        <v>14</v>
      </c>
      <c r="B21" s="1" t="s">
        <v>35</v>
      </c>
      <c r="C21" s="1" t="s">
        <v>36</v>
      </c>
      <c r="D21" s="1" t="s">
        <v>37</v>
      </c>
      <c r="E21" s="5">
        <v>395560</v>
      </c>
      <c r="F21" s="6">
        <v>4988.41</v>
      </c>
      <c r="G21" s="7">
        <v>2.0899999999999998E-2</v>
      </c>
      <c r="J21" s="6"/>
      <c r="K21" s="1" t="s">
        <v>407</v>
      </c>
      <c r="L21" s="7">
        <v>3.49E-2</v>
      </c>
    </row>
    <row r="22" spans="1:12" x14ac:dyDescent="0.35">
      <c r="A22" s="1">
        <v>15</v>
      </c>
      <c r="B22" s="1" t="s">
        <v>247</v>
      </c>
      <c r="C22" s="1" t="s">
        <v>248</v>
      </c>
      <c r="D22" s="1" t="s">
        <v>63</v>
      </c>
      <c r="E22" s="5">
        <v>131499</v>
      </c>
      <c r="F22" s="6">
        <v>4940.8100000000004</v>
      </c>
      <c r="G22" s="7">
        <v>2.07E-2</v>
      </c>
      <c r="J22" s="6"/>
      <c r="K22" s="1" t="s">
        <v>329</v>
      </c>
      <c r="L22" s="7">
        <v>2.2200000000000001E-2</v>
      </c>
    </row>
    <row r="23" spans="1:12" x14ac:dyDescent="0.35">
      <c r="A23" s="1">
        <v>16</v>
      </c>
      <c r="B23" s="1" t="s">
        <v>38</v>
      </c>
      <c r="C23" s="1" t="s">
        <v>39</v>
      </c>
      <c r="D23" s="1" t="s">
        <v>16</v>
      </c>
      <c r="E23" s="5">
        <v>156959</v>
      </c>
      <c r="F23" s="6">
        <v>4924.59</v>
      </c>
      <c r="G23" s="7">
        <v>2.06E-2</v>
      </c>
      <c r="J23" s="6"/>
      <c r="K23" s="1" t="s">
        <v>273</v>
      </c>
      <c r="L23" s="7">
        <v>2.1700000000000001E-2</v>
      </c>
    </row>
    <row r="24" spans="1:12" x14ac:dyDescent="0.35">
      <c r="A24" s="1">
        <v>17</v>
      </c>
      <c r="B24" s="1" t="s">
        <v>43</v>
      </c>
      <c r="C24" s="1" t="s">
        <v>44</v>
      </c>
      <c r="D24" s="1" t="s">
        <v>27</v>
      </c>
      <c r="E24" s="5">
        <v>488698</v>
      </c>
      <c r="F24" s="6">
        <v>4924.12</v>
      </c>
      <c r="G24" s="7">
        <v>2.06E-2</v>
      </c>
      <c r="J24" s="6"/>
      <c r="K24" s="1" t="s">
        <v>251</v>
      </c>
      <c r="L24" s="7">
        <v>2.1100000000000001E-2</v>
      </c>
    </row>
    <row r="25" spans="1:12" x14ac:dyDescent="0.35">
      <c r="A25" s="1">
        <v>18</v>
      </c>
      <c r="B25" s="1" t="s">
        <v>166</v>
      </c>
      <c r="C25" s="1" t="s">
        <v>167</v>
      </c>
      <c r="D25" s="1" t="s">
        <v>27</v>
      </c>
      <c r="E25" s="5">
        <v>230539</v>
      </c>
      <c r="F25" s="6">
        <v>4897.57</v>
      </c>
      <c r="G25" s="7">
        <v>2.0500000000000001E-2</v>
      </c>
      <c r="J25" s="6"/>
      <c r="K25" s="1" t="s">
        <v>190</v>
      </c>
      <c r="L25" s="7">
        <v>2.1100000000000001E-2</v>
      </c>
    </row>
    <row r="26" spans="1:12" x14ac:dyDescent="0.35">
      <c r="A26" s="1">
        <v>19</v>
      </c>
      <c r="B26" s="1" t="s">
        <v>45</v>
      </c>
      <c r="C26" s="1" t="s">
        <v>46</v>
      </c>
      <c r="D26" s="1" t="s">
        <v>16</v>
      </c>
      <c r="E26" s="5">
        <v>312628</v>
      </c>
      <c r="F26" s="6">
        <v>4877.3100000000004</v>
      </c>
      <c r="G26" s="7">
        <v>2.0400000000000001E-2</v>
      </c>
      <c r="J26" s="6"/>
      <c r="K26" s="1" t="s">
        <v>287</v>
      </c>
      <c r="L26" s="7">
        <v>2.0899999999999998E-2</v>
      </c>
    </row>
    <row r="27" spans="1:12" x14ac:dyDescent="0.35">
      <c r="A27" s="1">
        <v>20</v>
      </c>
      <c r="B27" s="1" t="s">
        <v>47</v>
      </c>
      <c r="C27" s="1" t="s">
        <v>48</v>
      </c>
      <c r="D27" s="1" t="s">
        <v>16</v>
      </c>
      <c r="E27" s="5">
        <v>321395</v>
      </c>
      <c r="F27" s="6">
        <v>4876.53</v>
      </c>
      <c r="G27" s="7">
        <v>2.0400000000000001E-2</v>
      </c>
      <c r="J27" s="6"/>
      <c r="K27" s="1" t="s">
        <v>37</v>
      </c>
      <c r="L27" s="7">
        <v>2.0899999999999998E-2</v>
      </c>
    </row>
    <row r="28" spans="1:12" x14ac:dyDescent="0.35">
      <c r="A28" s="1">
        <v>21</v>
      </c>
      <c r="B28" s="1" t="s">
        <v>182</v>
      </c>
      <c r="C28" s="1" t="s">
        <v>183</v>
      </c>
      <c r="D28" s="1" t="s">
        <v>184</v>
      </c>
      <c r="E28" s="5">
        <v>81803</v>
      </c>
      <c r="F28" s="6">
        <v>4827.6000000000004</v>
      </c>
      <c r="G28" s="7">
        <v>2.0199999999999999E-2</v>
      </c>
      <c r="J28" s="6"/>
      <c r="K28" s="1" t="s">
        <v>184</v>
      </c>
      <c r="L28" s="7">
        <v>2.0199999999999999E-2</v>
      </c>
    </row>
    <row r="29" spans="1:12" x14ac:dyDescent="0.35">
      <c r="A29" s="1">
        <v>22</v>
      </c>
      <c r="B29" s="1" t="s">
        <v>220</v>
      </c>
      <c r="C29" s="1" t="s">
        <v>221</v>
      </c>
      <c r="D29" s="1" t="s">
        <v>51</v>
      </c>
      <c r="E29" s="5">
        <v>409266</v>
      </c>
      <c r="F29" s="6">
        <v>4798.2299999999996</v>
      </c>
      <c r="G29" s="7">
        <v>2.01E-2</v>
      </c>
      <c r="J29" s="6"/>
      <c r="K29" s="1" t="s">
        <v>51</v>
      </c>
      <c r="L29" s="7">
        <v>2.01E-2</v>
      </c>
    </row>
    <row r="30" spans="1:12" x14ac:dyDescent="0.35">
      <c r="A30" s="1">
        <v>23</v>
      </c>
      <c r="B30" s="1" t="s">
        <v>105</v>
      </c>
      <c r="C30" s="1" t="s">
        <v>106</v>
      </c>
      <c r="D30" s="1" t="s">
        <v>16</v>
      </c>
      <c r="E30" s="5">
        <v>1918139</v>
      </c>
      <c r="F30" s="6">
        <v>4786.33</v>
      </c>
      <c r="G30" s="7">
        <v>0.02</v>
      </c>
      <c r="J30" s="6"/>
      <c r="K30" s="1" t="s">
        <v>217</v>
      </c>
      <c r="L30" s="7">
        <v>1.9800000000000002E-2</v>
      </c>
    </row>
    <row r="31" spans="1:12" x14ac:dyDescent="0.35">
      <c r="A31" s="1">
        <v>24</v>
      </c>
      <c r="B31" s="1" t="s">
        <v>366</v>
      </c>
      <c r="C31" s="1" t="s">
        <v>367</v>
      </c>
      <c r="D31" s="1" t="s">
        <v>187</v>
      </c>
      <c r="E31" s="5">
        <v>228036</v>
      </c>
      <c r="F31" s="6">
        <v>4775.07</v>
      </c>
      <c r="G31" s="7">
        <v>0.02</v>
      </c>
      <c r="J31" s="6"/>
      <c r="K31" s="1" t="s">
        <v>205</v>
      </c>
      <c r="L31" s="7">
        <v>1.9699999999999999E-2</v>
      </c>
    </row>
    <row r="32" spans="1:12" x14ac:dyDescent="0.35">
      <c r="A32" s="1">
        <v>25</v>
      </c>
      <c r="B32" s="1" t="s">
        <v>197</v>
      </c>
      <c r="C32" s="1" t="s">
        <v>198</v>
      </c>
      <c r="D32" s="1" t="s">
        <v>63</v>
      </c>
      <c r="E32" s="5">
        <v>52496</v>
      </c>
      <c r="F32" s="6">
        <v>4763.22</v>
      </c>
      <c r="G32" s="7">
        <v>1.9900000000000001E-2</v>
      </c>
      <c r="J32" s="6"/>
      <c r="K32" s="1" t="s">
        <v>214</v>
      </c>
      <c r="L32" s="7">
        <v>1.8599999999999998E-2</v>
      </c>
    </row>
    <row r="33" spans="1:12" x14ac:dyDescent="0.35">
      <c r="A33" s="1">
        <v>26</v>
      </c>
      <c r="B33" s="1" t="s">
        <v>523</v>
      </c>
      <c r="C33" s="1" t="s">
        <v>524</v>
      </c>
      <c r="D33" s="1" t="s">
        <v>187</v>
      </c>
      <c r="E33" s="5">
        <v>458346</v>
      </c>
      <c r="F33" s="6">
        <v>4755.34</v>
      </c>
      <c r="G33" s="7">
        <v>1.9900000000000001E-2</v>
      </c>
      <c r="J33" s="6"/>
      <c r="K33" s="1" t="s">
        <v>235</v>
      </c>
      <c r="L33" s="7">
        <v>1.72E-2</v>
      </c>
    </row>
    <row r="34" spans="1:12" x14ac:dyDescent="0.35">
      <c r="A34" s="1">
        <v>27</v>
      </c>
      <c r="B34" s="1" t="s">
        <v>117</v>
      </c>
      <c r="C34" s="1" t="s">
        <v>118</v>
      </c>
      <c r="D34" s="1" t="s">
        <v>119</v>
      </c>
      <c r="E34" s="5">
        <v>408007</v>
      </c>
      <c r="F34" s="6">
        <v>4744.3100000000004</v>
      </c>
      <c r="G34" s="7">
        <v>1.9900000000000001E-2</v>
      </c>
      <c r="J34" s="6"/>
      <c r="K34" s="1" t="s">
        <v>96</v>
      </c>
      <c r="L34" s="7">
        <v>4.0000000000000002E-4</v>
      </c>
    </row>
    <row r="35" spans="1:12" x14ac:dyDescent="0.35">
      <c r="A35" s="1">
        <v>28</v>
      </c>
      <c r="B35" s="1" t="s">
        <v>710</v>
      </c>
      <c r="C35" s="1" t="s">
        <v>711</v>
      </c>
      <c r="D35" s="1" t="s">
        <v>217</v>
      </c>
      <c r="E35" s="5">
        <v>1151407</v>
      </c>
      <c r="F35" s="6">
        <v>4740.92</v>
      </c>
      <c r="G35" s="7">
        <v>1.9800000000000002E-2</v>
      </c>
      <c r="J35" s="6"/>
    </row>
    <row r="36" spans="1:12" x14ac:dyDescent="0.35">
      <c r="A36" s="1">
        <v>29</v>
      </c>
      <c r="B36" s="1" t="s">
        <v>199</v>
      </c>
      <c r="C36" s="1" t="s">
        <v>200</v>
      </c>
      <c r="D36" s="1" t="s">
        <v>187</v>
      </c>
      <c r="E36" s="5">
        <v>1539090</v>
      </c>
      <c r="F36" s="6">
        <v>4712.6899999999996</v>
      </c>
      <c r="G36" s="7">
        <v>1.9699999999999999E-2</v>
      </c>
      <c r="J36" s="6"/>
    </row>
    <row r="37" spans="1:12" x14ac:dyDescent="0.35">
      <c r="A37" s="1">
        <v>30</v>
      </c>
      <c r="B37" s="1" t="s">
        <v>203</v>
      </c>
      <c r="C37" s="1" t="s">
        <v>204</v>
      </c>
      <c r="D37" s="1" t="s">
        <v>205</v>
      </c>
      <c r="E37" s="5">
        <v>1936786</v>
      </c>
      <c r="F37" s="6">
        <v>4711.2299999999996</v>
      </c>
      <c r="G37" s="7">
        <v>1.9699999999999999E-2</v>
      </c>
      <c r="J37" s="6"/>
    </row>
    <row r="38" spans="1:12" x14ac:dyDescent="0.35">
      <c r="A38" s="1">
        <v>31</v>
      </c>
      <c r="B38" s="1" t="s">
        <v>120</v>
      </c>
      <c r="C38" s="1" t="s">
        <v>121</v>
      </c>
      <c r="D38" s="1" t="s">
        <v>42</v>
      </c>
      <c r="E38" s="5">
        <v>307472</v>
      </c>
      <c r="F38" s="6">
        <v>4708.32</v>
      </c>
      <c r="G38" s="7">
        <v>1.9699999999999999E-2</v>
      </c>
      <c r="J38" s="6"/>
    </row>
    <row r="39" spans="1:12" x14ac:dyDescent="0.35">
      <c r="A39" s="1">
        <v>32</v>
      </c>
      <c r="B39" s="1" t="s">
        <v>54</v>
      </c>
      <c r="C39" s="1" t="s">
        <v>55</v>
      </c>
      <c r="D39" s="1" t="s">
        <v>56</v>
      </c>
      <c r="E39" s="5">
        <v>1160184</v>
      </c>
      <c r="F39" s="6">
        <v>4690.04</v>
      </c>
      <c r="G39" s="7">
        <v>1.9599999999999999E-2</v>
      </c>
      <c r="J39" s="6"/>
    </row>
    <row r="40" spans="1:12" x14ac:dyDescent="0.35">
      <c r="A40" s="1">
        <v>33</v>
      </c>
      <c r="B40" s="1" t="s">
        <v>191</v>
      </c>
      <c r="C40" s="1" t="s">
        <v>192</v>
      </c>
      <c r="D40" s="1" t="s">
        <v>193</v>
      </c>
      <c r="E40" s="5">
        <v>404171</v>
      </c>
      <c r="F40" s="6">
        <v>4689.6000000000004</v>
      </c>
      <c r="G40" s="7">
        <v>1.9599999999999999E-2</v>
      </c>
      <c r="J40" s="6"/>
    </row>
    <row r="41" spans="1:12" x14ac:dyDescent="0.35">
      <c r="A41" s="1">
        <v>34</v>
      </c>
      <c r="B41" s="1" t="s">
        <v>201</v>
      </c>
      <c r="C41" s="1" t="s">
        <v>202</v>
      </c>
      <c r="D41" s="1" t="s">
        <v>63</v>
      </c>
      <c r="E41" s="5">
        <v>66446</v>
      </c>
      <c r="F41" s="6">
        <v>4686.7700000000004</v>
      </c>
      <c r="G41" s="7">
        <v>1.9599999999999999E-2</v>
      </c>
      <c r="J41" s="6"/>
    </row>
    <row r="42" spans="1:12" x14ac:dyDescent="0.35">
      <c r="A42" s="1">
        <v>35</v>
      </c>
      <c r="B42" s="1" t="s">
        <v>164</v>
      </c>
      <c r="C42" s="1" t="s">
        <v>165</v>
      </c>
      <c r="D42" s="1" t="s">
        <v>27</v>
      </c>
      <c r="E42" s="5">
        <v>337397</v>
      </c>
      <c r="F42" s="6">
        <v>4685.7700000000004</v>
      </c>
      <c r="G42" s="7">
        <v>1.9599999999999999E-2</v>
      </c>
      <c r="J42" s="6"/>
    </row>
    <row r="43" spans="1:12" x14ac:dyDescent="0.35">
      <c r="A43" s="1">
        <v>36</v>
      </c>
      <c r="B43" s="1" t="s">
        <v>218</v>
      </c>
      <c r="C43" s="1" t="s">
        <v>219</v>
      </c>
      <c r="D43" s="1" t="s">
        <v>208</v>
      </c>
      <c r="E43" s="5">
        <v>606744</v>
      </c>
      <c r="F43" s="6">
        <v>4637.34</v>
      </c>
      <c r="G43" s="7">
        <v>1.9400000000000001E-2</v>
      </c>
      <c r="J43" s="6"/>
    </row>
    <row r="44" spans="1:12" x14ac:dyDescent="0.35">
      <c r="A44" s="1">
        <v>37</v>
      </c>
      <c r="B44" s="1" t="s">
        <v>124</v>
      </c>
      <c r="C44" s="1" t="s">
        <v>125</v>
      </c>
      <c r="D44" s="1" t="s">
        <v>42</v>
      </c>
      <c r="E44" s="5">
        <v>364014</v>
      </c>
      <c r="F44" s="6">
        <v>4582.21</v>
      </c>
      <c r="G44" s="7">
        <v>1.9199999999999998E-2</v>
      </c>
      <c r="J44" s="6"/>
    </row>
    <row r="45" spans="1:12" x14ac:dyDescent="0.35">
      <c r="A45" s="1">
        <v>38</v>
      </c>
      <c r="B45" s="1" t="s">
        <v>194</v>
      </c>
      <c r="C45" s="1" t="s">
        <v>195</v>
      </c>
      <c r="D45" s="1" t="s">
        <v>196</v>
      </c>
      <c r="E45" s="5">
        <v>167059</v>
      </c>
      <c r="F45" s="6">
        <v>4576.41</v>
      </c>
      <c r="G45" s="7">
        <v>1.9099999999999999E-2</v>
      </c>
      <c r="J45" s="6"/>
    </row>
    <row r="46" spans="1:12" x14ac:dyDescent="0.35">
      <c r="A46" s="1">
        <v>39</v>
      </c>
      <c r="B46" s="1" t="s">
        <v>61</v>
      </c>
      <c r="C46" s="1" t="s">
        <v>62</v>
      </c>
      <c r="D46" s="1" t="s">
        <v>63</v>
      </c>
      <c r="E46" s="5">
        <v>28533</v>
      </c>
      <c r="F46" s="6">
        <v>4536.75</v>
      </c>
      <c r="G46" s="7">
        <v>1.9E-2</v>
      </c>
      <c r="J46" s="6"/>
    </row>
    <row r="47" spans="1:12" x14ac:dyDescent="0.35">
      <c r="A47" s="1">
        <v>40</v>
      </c>
      <c r="B47" s="1" t="s">
        <v>586</v>
      </c>
      <c r="C47" s="1" t="s">
        <v>587</v>
      </c>
      <c r="D47" s="1" t="s">
        <v>193</v>
      </c>
      <c r="E47" s="5">
        <v>2692827</v>
      </c>
      <c r="F47" s="6">
        <v>4522.87</v>
      </c>
      <c r="G47" s="7">
        <v>1.89E-2</v>
      </c>
      <c r="J47" s="6"/>
    </row>
    <row r="48" spans="1:12" x14ac:dyDescent="0.35">
      <c r="A48" s="1">
        <v>41</v>
      </c>
      <c r="B48" s="1" t="s">
        <v>64</v>
      </c>
      <c r="C48" s="1" t="s">
        <v>65</v>
      </c>
      <c r="D48" s="1" t="s">
        <v>56</v>
      </c>
      <c r="E48" s="5">
        <v>182875</v>
      </c>
      <c r="F48" s="6">
        <v>4510.79</v>
      </c>
      <c r="G48" s="7">
        <v>1.89E-2</v>
      </c>
      <c r="J48" s="6"/>
    </row>
    <row r="49" spans="1:10" x14ac:dyDescent="0.35">
      <c r="A49" s="1">
        <v>42</v>
      </c>
      <c r="B49" s="1" t="s">
        <v>126</v>
      </c>
      <c r="C49" s="1" t="s">
        <v>127</v>
      </c>
      <c r="D49" s="1" t="s">
        <v>119</v>
      </c>
      <c r="E49" s="5">
        <v>60886</v>
      </c>
      <c r="F49" s="6">
        <v>4466.29</v>
      </c>
      <c r="G49" s="7">
        <v>1.8700000000000001E-2</v>
      </c>
      <c r="J49" s="6"/>
    </row>
    <row r="50" spans="1:10" x14ac:dyDescent="0.35">
      <c r="A50" s="1">
        <v>43</v>
      </c>
      <c r="B50" s="1" t="s">
        <v>254</v>
      </c>
      <c r="C50" s="1" t="s">
        <v>255</v>
      </c>
      <c r="D50" s="1" t="s">
        <v>232</v>
      </c>
      <c r="E50" s="5">
        <v>1363259</v>
      </c>
      <c r="F50" s="6">
        <v>4450.3599999999997</v>
      </c>
      <c r="G50" s="7">
        <v>1.8599999999999998E-2</v>
      </c>
      <c r="J50" s="6"/>
    </row>
    <row r="51" spans="1:10" x14ac:dyDescent="0.35">
      <c r="A51" s="1">
        <v>44</v>
      </c>
      <c r="B51" s="1" t="s">
        <v>212</v>
      </c>
      <c r="C51" s="1" t="s">
        <v>213</v>
      </c>
      <c r="D51" s="1" t="s">
        <v>214</v>
      </c>
      <c r="E51" s="5">
        <v>1182649</v>
      </c>
      <c r="F51" s="6">
        <v>4448.53</v>
      </c>
      <c r="G51" s="7">
        <v>1.8599999999999998E-2</v>
      </c>
      <c r="J51" s="6"/>
    </row>
    <row r="52" spans="1:10" x14ac:dyDescent="0.35">
      <c r="A52" s="1">
        <v>45</v>
      </c>
      <c r="B52" s="1" t="s">
        <v>712</v>
      </c>
      <c r="C52" s="1" t="s">
        <v>713</v>
      </c>
      <c r="D52" s="1" t="s">
        <v>196</v>
      </c>
      <c r="E52" s="5">
        <v>38234</v>
      </c>
      <c r="F52" s="6">
        <v>4435.1400000000003</v>
      </c>
      <c r="G52" s="7">
        <v>1.8599999999999998E-2</v>
      </c>
      <c r="J52" s="6"/>
    </row>
    <row r="53" spans="1:10" x14ac:dyDescent="0.35">
      <c r="A53" s="1">
        <v>46</v>
      </c>
      <c r="B53" s="1" t="s">
        <v>567</v>
      </c>
      <c r="C53" s="1" t="s">
        <v>568</v>
      </c>
      <c r="D53" s="1" t="s">
        <v>232</v>
      </c>
      <c r="E53" s="5">
        <v>1632171</v>
      </c>
      <c r="F53" s="6">
        <v>4406.05</v>
      </c>
      <c r="G53" s="7">
        <v>1.84E-2</v>
      </c>
      <c r="J53" s="6"/>
    </row>
    <row r="54" spans="1:10" x14ac:dyDescent="0.35">
      <c r="A54" s="1">
        <v>47</v>
      </c>
      <c r="B54" s="1" t="s">
        <v>706</v>
      </c>
      <c r="C54" s="1" t="s">
        <v>707</v>
      </c>
      <c r="D54" s="1" t="s">
        <v>407</v>
      </c>
      <c r="E54" s="5">
        <v>1397109</v>
      </c>
      <c r="F54" s="6">
        <v>4192.72</v>
      </c>
      <c r="G54" s="7">
        <v>1.7500000000000002E-2</v>
      </c>
      <c r="J54" s="6"/>
    </row>
    <row r="55" spans="1:10" x14ac:dyDescent="0.35">
      <c r="A55" s="1">
        <v>48</v>
      </c>
      <c r="B55" s="1" t="s">
        <v>716</v>
      </c>
      <c r="C55" s="1" t="s">
        <v>717</v>
      </c>
      <c r="D55" s="1" t="s">
        <v>407</v>
      </c>
      <c r="E55" s="5">
        <v>97879</v>
      </c>
      <c r="F55" s="6">
        <v>4160.25</v>
      </c>
      <c r="G55" s="7">
        <v>1.7399999999999999E-2</v>
      </c>
      <c r="J55" s="6"/>
    </row>
    <row r="56" spans="1:10" x14ac:dyDescent="0.35">
      <c r="A56" s="1">
        <v>49</v>
      </c>
      <c r="B56" s="1" t="s">
        <v>233</v>
      </c>
      <c r="C56" s="1" t="s">
        <v>234</v>
      </c>
      <c r="D56" s="1" t="s">
        <v>235</v>
      </c>
      <c r="E56" s="5">
        <v>180170</v>
      </c>
      <c r="F56" s="6">
        <v>4108.24</v>
      </c>
      <c r="G56" s="7">
        <v>1.72E-2</v>
      </c>
      <c r="J56" s="6"/>
    </row>
    <row r="57" spans="1:10" x14ac:dyDescent="0.35">
      <c r="A57" s="1">
        <v>50</v>
      </c>
      <c r="B57" s="1" t="s">
        <v>588</v>
      </c>
      <c r="C57" s="1" t="s">
        <v>589</v>
      </c>
      <c r="D57" s="1" t="s">
        <v>63</v>
      </c>
      <c r="E57" s="5">
        <v>698765</v>
      </c>
      <c r="F57" s="6">
        <v>2493.19</v>
      </c>
      <c r="G57" s="7">
        <v>1.04E-2</v>
      </c>
      <c r="J57" s="6"/>
    </row>
    <row r="58" spans="1:10" x14ac:dyDescent="0.35">
      <c r="A58" s="8"/>
      <c r="B58" s="8" t="s">
        <v>88</v>
      </c>
      <c r="C58" s="8"/>
      <c r="D58" s="8"/>
      <c r="E58" s="8"/>
      <c r="F58" s="9">
        <v>238896.14</v>
      </c>
      <c r="G58" s="10">
        <v>0.99960000000000004</v>
      </c>
    </row>
    <row r="60" spans="1:10" x14ac:dyDescent="0.35">
      <c r="B60" s="3" t="s">
        <v>89</v>
      </c>
    </row>
    <row r="61" spans="1:10" x14ac:dyDescent="0.35">
      <c r="A61" s="1">
        <v>51</v>
      </c>
      <c r="B61" s="3" t="s">
        <v>90</v>
      </c>
      <c r="F61" s="6">
        <v>1582.11</v>
      </c>
      <c r="G61" s="7">
        <v>6.6E-3</v>
      </c>
      <c r="H61" s="11">
        <v>45992</v>
      </c>
    </row>
    <row r="62" spans="1:10" x14ac:dyDescent="0.35">
      <c r="A62" s="8"/>
      <c r="B62" s="8" t="s">
        <v>88</v>
      </c>
      <c r="C62" s="8"/>
      <c r="D62" s="8"/>
      <c r="E62" s="8"/>
      <c r="F62" s="9">
        <v>1582.11</v>
      </c>
      <c r="G62" s="10">
        <v>6.6E-3</v>
      </c>
    </row>
    <row r="64" spans="1:10" x14ac:dyDescent="0.35">
      <c r="B64" s="3" t="s">
        <v>91</v>
      </c>
    </row>
    <row r="65" spans="1:10" x14ac:dyDescent="0.35">
      <c r="B65" s="1" t="s">
        <v>92</v>
      </c>
      <c r="E65" s="5"/>
      <c r="F65" s="6">
        <v>-1472.52</v>
      </c>
      <c r="G65" s="7">
        <v>-6.1999999999999998E-3</v>
      </c>
      <c r="J65" s="6"/>
    </row>
    <row r="66" spans="1:10" x14ac:dyDescent="0.35">
      <c r="A66" s="8"/>
      <c r="B66" s="8" t="s">
        <v>88</v>
      </c>
      <c r="C66" s="8"/>
      <c r="D66" s="8"/>
      <c r="E66" s="8"/>
      <c r="F66" s="9">
        <v>-1472.52</v>
      </c>
      <c r="G66" s="10">
        <v>-6.1999999999999998E-3</v>
      </c>
    </row>
    <row r="68" spans="1:10" x14ac:dyDescent="0.35">
      <c r="A68" s="4"/>
      <c r="B68" s="4" t="s">
        <v>93</v>
      </c>
      <c r="C68" s="4"/>
      <c r="D68" s="4"/>
      <c r="E68" s="4"/>
      <c r="F68" s="12">
        <v>239005.73</v>
      </c>
      <c r="G68" s="13">
        <v>1</v>
      </c>
    </row>
    <row r="69" spans="1:10" x14ac:dyDescent="0.35">
      <c r="A69" s="1" t="s">
        <v>97</v>
      </c>
    </row>
    <row r="70" spans="1:10" ht="54" x14ac:dyDescent="0.35">
      <c r="A70" s="15">
        <v>1</v>
      </c>
      <c r="B70" s="15" t="s">
        <v>103</v>
      </c>
    </row>
    <row r="71" spans="1:10" x14ac:dyDescent="0.35">
      <c r="A71" s="15">
        <v>2</v>
      </c>
      <c r="B71" s="15" t="s">
        <v>98</v>
      </c>
    </row>
    <row r="75" spans="1:10" ht="14.5" x14ac:dyDescent="0.35">
      <c r="B75" s="38" t="s">
        <v>100</v>
      </c>
    </row>
    <row r="89" spans="2:2" ht="14.5" x14ac:dyDescent="0.35">
      <c r="B89" s="38" t="s">
        <v>791</v>
      </c>
    </row>
  </sheetData>
  <mergeCells count="1">
    <mergeCell ref="B1:F1"/>
  </mergeCells>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L547"/>
  <sheetViews>
    <sheetView zoomScale="85" zoomScaleNormal="85" workbookViewId="0"/>
  </sheetViews>
  <sheetFormatPr defaultColWidth="8.7265625" defaultRowHeight="13.5" x14ac:dyDescent="0.35"/>
  <cols>
    <col min="1" max="1" width="6.54296875" style="1" bestFit="1" customWidth="1"/>
    <col min="2" max="2" width="54.81640625" style="1" bestFit="1" customWidth="1"/>
    <col min="3" max="3" width="18" style="1" bestFit="1" customWidth="1"/>
    <col min="4" max="4" width="30" style="1" bestFit="1" customWidth="1"/>
    <col min="5" max="5" width="12.81640625" style="1" bestFit="1" customWidth="1"/>
    <col min="6" max="6" width="23.81640625" style="1" bestFit="1" customWidth="1"/>
    <col min="7" max="7" width="14" style="1" bestFit="1" customWidth="1"/>
    <col min="8" max="8" width="12.54296875" style="1" bestFit="1" customWidth="1"/>
    <col min="9" max="9" width="14" style="1" bestFit="1" customWidth="1"/>
    <col min="10" max="10" width="7.54296875" style="1" bestFit="1" customWidth="1"/>
    <col min="11" max="11" width="30" style="1" bestFit="1" customWidth="1"/>
    <col min="12" max="12" width="7.54296875" style="1" bestFit="1" customWidth="1"/>
    <col min="13" max="16384" width="8.7265625" style="1"/>
  </cols>
  <sheetData>
    <row r="1" spans="1:12" ht="19" x14ac:dyDescent="0.45">
      <c r="A1" s="2"/>
      <c r="B1" s="48" t="s">
        <v>868</v>
      </c>
      <c r="C1" s="49"/>
      <c r="D1" s="49"/>
      <c r="E1" s="49"/>
      <c r="F1" s="49"/>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43</v>
      </c>
      <c r="C8" s="1" t="s">
        <v>44</v>
      </c>
      <c r="D8" s="1" t="s">
        <v>27</v>
      </c>
      <c r="E8" s="5">
        <v>2342450</v>
      </c>
      <c r="F8" s="6">
        <v>23602.53</v>
      </c>
      <c r="G8" s="7">
        <v>3.5400000000000001E-2</v>
      </c>
      <c r="J8" s="6"/>
      <c r="K8" s="3" t="s">
        <v>94</v>
      </c>
      <c r="L8" s="3" t="s">
        <v>95</v>
      </c>
    </row>
    <row r="9" spans="1:12" x14ac:dyDescent="0.35">
      <c r="A9" s="1">
        <v>2</v>
      </c>
      <c r="B9" s="1" t="s">
        <v>327</v>
      </c>
      <c r="C9" s="1" t="s">
        <v>328</v>
      </c>
      <c r="D9" s="1" t="s">
        <v>329</v>
      </c>
      <c r="E9" s="5">
        <v>1404000</v>
      </c>
      <c r="F9" s="6">
        <v>22007.7</v>
      </c>
      <c r="G9" s="7">
        <v>3.3000000000000002E-2</v>
      </c>
      <c r="J9" s="6"/>
      <c r="K9" s="1" t="s">
        <v>27</v>
      </c>
      <c r="L9" s="7">
        <v>0.1787</v>
      </c>
    </row>
    <row r="10" spans="1:12" x14ac:dyDescent="0.35">
      <c r="A10" s="1">
        <v>3</v>
      </c>
      <c r="B10" s="1" t="s">
        <v>164</v>
      </c>
      <c r="C10" s="1" t="s">
        <v>165</v>
      </c>
      <c r="D10" s="1" t="s">
        <v>27</v>
      </c>
      <c r="E10" s="5">
        <v>1342600</v>
      </c>
      <c r="F10" s="6">
        <v>18646.03</v>
      </c>
      <c r="G10" s="7">
        <v>2.8000000000000001E-2</v>
      </c>
      <c r="J10" s="6"/>
      <c r="K10" s="1" t="s">
        <v>158</v>
      </c>
      <c r="L10" s="7">
        <v>9.35E-2</v>
      </c>
    </row>
    <row r="11" spans="1:12" x14ac:dyDescent="0.35">
      <c r="A11" s="1">
        <v>4</v>
      </c>
      <c r="B11" s="1" t="s">
        <v>54</v>
      </c>
      <c r="C11" s="1" t="s">
        <v>55</v>
      </c>
      <c r="D11" s="1" t="s">
        <v>56</v>
      </c>
      <c r="E11" s="5">
        <v>3622400</v>
      </c>
      <c r="F11" s="6">
        <v>14643.55</v>
      </c>
      <c r="G11" s="7">
        <v>2.1999999999999999E-2</v>
      </c>
      <c r="J11" s="6"/>
      <c r="K11" s="1" t="s">
        <v>187</v>
      </c>
      <c r="L11" s="7">
        <v>7.9600000000000004E-2</v>
      </c>
    </row>
    <row r="12" spans="1:12" x14ac:dyDescent="0.35">
      <c r="A12" s="1">
        <v>5</v>
      </c>
      <c r="B12" s="1" t="s">
        <v>166</v>
      </c>
      <c r="C12" s="1" t="s">
        <v>167</v>
      </c>
      <c r="D12" s="1" t="s">
        <v>27</v>
      </c>
      <c r="E12" s="5">
        <v>670800</v>
      </c>
      <c r="F12" s="6">
        <v>14250.48</v>
      </c>
      <c r="G12" s="7">
        <v>2.1399999999999999E-2</v>
      </c>
      <c r="J12" s="6"/>
      <c r="K12" s="1" t="s">
        <v>638</v>
      </c>
      <c r="L12" s="7">
        <v>7.0099999999999996E-2</v>
      </c>
    </row>
    <row r="13" spans="1:12" x14ac:dyDescent="0.35">
      <c r="A13" s="1">
        <v>6</v>
      </c>
      <c r="B13" s="1" t="s">
        <v>162</v>
      </c>
      <c r="C13" s="1" t="s">
        <v>163</v>
      </c>
      <c r="D13" s="1" t="s">
        <v>27</v>
      </c>
      <c r="E13" s="5">
        <v>1076875</v>
      </c>
      <c r="F13" s="6">
        <v>13780.77</v>
      </c>
      <c r="G13" s="7">
        <v>2.07E-2</v>
      </c>
      <c r="J13" s="6"/>
      <c r="K13" s="1" t="s">
        <v>1245</v>
      </c>
      <c r="L13" s="7">
        <v>6.9099999999999995E-2</v>
      </c>
    </row>
    <row r="14" spans="1:12" x14ac:dyDescent="0.35">
      <c r="A14" s="1">
        <v>7</v>
      </c>
      <c r="B14" s="1" t="s">
        <v>38</v>
      </c>
      <c r="C14" s="1" t="s">
        <v>39</v>
      </c>
      <c r="D14" s="1" t="s">
        <v>16</v>
      </c>
      <c r="E14" s="5">
        <v>424725</v>
      </c>
      <c r="F14" s="6">
        <v>13325.75</v>
      </c>
      <c r="G14" s="7">
        <v>0.02</v>
      </c>
      <c r="J14" s="6"/>
      <c r="K14" s="1" t="s">
        <v>329</v>
      </c>
      <c r="L14" s="7">
        <v>3.5499999999999997E-2</v>
      </c>
    </row>
    <row r="15" spans="1:12" x14ac:dyDescent="0.35">
      <c r="A15" s="1">
        <v>8</v>
      </c>
      <c r="B15" s="1" t="s">
        <v>330</v>
      </c>
      <c r="C15" s="1" t="s">
        <v>331</v>
      </c>
      <c r="D15" s="1" t="s">
        <v>273</v>
      </c>
      <c r="E15" s="5">
        <v>286300</v>
      </c>
      <c r="F15" s="6">
        <v>11651.26</v>
      </c>
      <c r="G15" s="7">
        <v>1.7500000000000002E-2</v>
      </c>
      <c r="J15" s="6"/>
      <c r="K15" s="1" t="s">
        <v>42</v>
      </c>
      <c r="L15" s="7">
        <v>3.04E-2</v>
      </c>
    </row>
    <row r="16" spans="1:12" x14ac:dyDescent="0.35">
      <c r="A16" s="1">
        <v>9</v>
      </c>
      <c r="B16" s="1" t="s">
        <v>339</v>
      </c>
      <c r="C16" s="1" t="s">
        <v>340</v>
      </c>
      <c r="D16" s="1" t="s">
        <v>27</v>
      </c>
      <c r="E16" s="5">
        <v>3799575</v>
      </c>
      <c r="F16" s="6">
        <v>11011.17</v>
      </c>
      <c r="G16" s="7">
        <v>1.6500000000000001E-2</v>
      </c>
      <c r="J16" s="6"/>
      <c r="K16" s="1" t="s">
        <v>16</v>
      </c>
      <c r="L16" s="7">
        <v>2.9600000000000001E-2</v>
      </c>
    </row>
    <row r="17" spans="1:12" x14ac:dyDescent="0.35">
      <c r="A17" s="1">
        <v>10</v>
      </c>
      <c r="B17" s="1" t="s">
        <v>869</v>
      </c>
      <c r="C17" s="1" t="s">
        <v>870</v>
      </c>
      <c r="D17" s="1" t="s">
        <v>251</v>
      </c>
      <c r="E17" s="5">
        <v>93989625</v>
      </c>
      <c r="F17" s="6">
        <v>9361.3700000000008</v>
      </c>
      <c r="G17" s="7">
        <v>1.41E-2</v>
      </c>
      <c r="J17" s="6"/>
      <c r="K17" s="1" t="s">
        <v>251</v>
      </c>
      <c r="L17" s="7">
        <v>2.6499999999999999E-2</v>
      </c>
    </row>
    <row r="18" spans="1:12" x14ac:dyDescent="0.35">
      <c r="A18" s="1">
        <v>11</v>
      </c>
      <c r="B18" s="1" t="s">
        <v>706</v>
      </c>
      <c r="C18" s="1" t="s">
        <v>707</v>
      </c>
      <c r="D18" s="1" t="s">
        <v>407</v>
      </c>
      <c r="E18" s="5">
        <v>2766925</v>
      </c>
      <c r="F18" s="6">
        <v>8303.5400000000009</v>
      </c>
      <c r="G18" s="7">
        <v>1.2500000000000001E-2</v>
      </c>
      <c r="J18" s="6"/>
      <c r="K18" s="1" t="s">
        <v>56</v>
      </c>
      <c r="L18" s="7">
        <v>2.5000000000000001E-2</v>
      </c>
    </row>
    <row r="19" spans="1:12" x14ac:dyDescent="0.35">
      <c r="A19" s="1">
        <v>12</v>
      </c>
      <c r="B19" s="1" t="s">
        <v>191</v>
      </c>
      <c r="C19" s="1" t="s">
        <v>192</v>
      </c>
      <c r="D19" s="1" t="s">
        <v>193</v>
      </c>
      <c r="E19" s="5">
        <v>697950</v>
      </c>
      <c r="F19" s="6">
        <v>8098.31</v>
      </c>
      <c r="G19" s="7">
        <v>1.2200000000000001E-2</v>
      </c>
      <c r="J19" s="6"/>
      <c r="K19" s="1" t="s">
        <v>232</v>
      </c>
      <c r="L19" s="7">
        <v>2.3900000000000001E-2</v>
      </c>
    </row>
    <row r="20" spans="1:12" x14ac:dyDescent="0.35">
      <c r="A20" s="1">
        <v>13</v>
      </c>
      <c r="B20" s="1" t="s">
        <v>871</v>
      </c>
      <c r="C20" s="1" t="s">
        <v>872</v>
      </c>
      <c r="D20" s="1" t="s">
        <v>287</v>
      </c>
      <c r="E20" s="5">
        <v>7372575</v>
      </c>
      <c r="F20" s="6">
        <v>7988.19</v>
      </c>
      <c r="G20" s="7">
        <v>1.2E-2</v>
      </c>
      <c r="J20" s="6"/>
      <c r="K20" s="1" t="s">
        <v>193</v>
      </c>
      <c r="L20" s="7">
        <v>2.23E-2</v>
      </c>
    </row>
    <row r="21" spans="1:12" x14ac:dyDescent="0.35">
      <c r="A21" s="1">
        <v>14</v>
      </c>
      <c r="B21" s="1" t="s">
        <v>209</v>
      </c>
      <c r="C21" s="1" t="s">
        <v>210</v>
      </c>
      <c r="D21" s="1" t="s">
        <v>211</v>
      </c>
      <c r="E21" s="5">
        <v>1506500</v>
      </c>
      <c r="F21" s="6">
        <v>7924.19</v>
      </c>
      <c r="G21" s="7">
        <v>1.1900000000000001E-2</v>
      </c>
      <c r="J21" s="6"/>
      <c r="K21" s="1" t="s">
        <v>217</v>
      </c>
      <c r="L21" s="7">
        <v>1.9199999999999998E-2</v>
      </c>
    </row>
    <row r="22" spans="1:12" x14ac:dyDescent="0.35">
      <c r="A22" s="1">
        <v>15</v>
      </c>
      <c r="B22" s="1" t="s">
        <v>873</v>
      </c>
      <c r="C22" s="1" t="s">
        <v>874</v>
      </c>
      <c r="D22" s="1" t="s">
        <v>187</v>
      </c>
      <c r="E22" s="5">
        <v>4863300</v>
      </c>
      <c r="F22" s="6">
        <v>7477.81</v>
      </c>
      <c r="G22" s="7">
        <v>1.12E-2</v>
      </c>
      <c r="J22" s="6"/>
      <c r="K22" s="1" t="s">
        <v>273</v>
      </c>
      <c r="L22" s="7">
        <v>1.8700000000000001E-2</v>
      </c>
    </row>
    <row r="23" spans="1:12" x14ac:dyDescent="0.35">
      <c r="A23" s="1">
        <v>16</v>
      </c>
      <c r="B23" s="1" t="s">
        <v>343</v>
      </c>
      <c r="C23" s="1" t="s">
        <v>344</v>
      </c>
      <c r="D23" s="1" t="s">
        <v>27</v>
      </c>
      <c r="E23" s="5">
        <v>5704000</v>
      </c>
      <c r="F23" s="6">
        <v>7101.48</v>
      </c>
      <c r="G23" s="7">
        <v>1.0699999999999999E-2</v>
      </c>
      <c r="J23" s="6"/>
      <c r="K23" s="1" t="s">
        <v>287</v>
      </c>
      <c r="L23" s="7">
        <v>1.7500000000000002E-2</v>
      </c>
    </row>
    <row r="24" spans="1:12" x14ac:dyDescent="0.35">
      <c r="A24" s="1">
        <v>17</v>
      </c>
      <c r="B24" s="1" t="s">
        <v>875</v>
      </c>
      <c r="C24" s="1" t="s">
        <v>876</v>
      </c>
      <c r="D24" s="1" t="s">
        <v>187</v>
      </c>
      <c r="E24" s="5">
        <v>1273000</v>
      </c>
      <c r="F24" s="6">
        <v>6990.04</v>
      </c>
      <c r="G24" s="7">
        <v>1.0500000000000001E-2</v>
      </c>
      <c r="J24" s="6"/>
      <c r="K24" s="1" t="s">
        <v>407</v>
      </c>
      <c r="L24" s="7">
        <v>1.61E-2</v>
      </c>
    </row>
    <row r="25" spans="1:12" x14ac:dyDescent="0.35">
      <c r="A25" s="1">
        <v>18</v>
      </c>
      <c r="B25" s="1" t="s">
        <v>710</v>
      </c>
      <c r="C25" s="1" t="s">
        <v>711</v>
      </c>
      <c r="D25" s="1" t="s">
        <v>217</v>
      </c>
      <c r="E25" s="5">
        <v>1571775</v>
      </c>
      <c r="F25" s="6">
        <v>6471.78</v>
      </c>
      <c r="G25" s="7">
        <v>9.7000000000000003E-3</v>
      </c>
      <c r="J25" s="6"/>
      <c r="K25" s="1" t="s">
        <v>1230</v>
      </c>
      <c r="L25" s="7">
        <v>1.5699999999999999E-2</v>
      </c>
    </row>
    <row r="26" spans="1:12" x14ac:dyDescent="0.35">
      <c r="A26" s="1">
        <v>19</v>
      </c>
      <c r="B26" s="1" t="s">
        <v>199</v>
      </c>
      <c r="C26" s="1" t="s">
        <v>200</v>
      </c>
      <c r="D26" s="1" t="s">
        <v>187</v>
      </c>
      <c r="E26" s="5">
        <v>2096200</v>
      </c>
      <c r="F26" s="6">
        <v>6418.56</v>
      </c>
      <c r="G26" s="7">
        <v>9.5999999999999992E-3</v>
      </c>
      <c r="J26" s="6"/>
      <c r="K26" s="1" t="s">
        <v>190</v>
      </c>
      <c r="L26" s="7">
        <v>1.5599999999999999E-2</v>
      </c>
    </row>
    <row r="27" spans="1:12" x14ac:dyDescent="0.35">
      <c r="A27" s="1">
        <v>20</v>
      </c>
      <c r="B27" s="1" t="s">
        <v>230</v>
      </c>
      <c r="C27" s="1" t="s">
        <v>231</v>
      </c>
      <c r="D27" s="1" t="s">
        <v>232</v>
      </c>
      <c r="E27" s="5">
        <v>1593550</v>
      </c>
      <c r="F27" s="6">
        <v>6216.44</v>
      </c>
      <c r="G27" s="7">
        <v>9.2999999999999992E-3</v>
      </c>
      <c r="J27" s="6"/>
      <c r="K27" s="1" t="s">
        <v>24</v>
      </c>
      <c r="L27" s="7">
        <v>1.52E-2</v>
      </c>
    </row>
    <row r="28" spans="1:12" x14ac:dyDescent="0.35">
      <c r="A28" s="1">
        <v>21</v>
      </c>
      <c r="B28" s="1" t="s">
        <v>172</v>
      </c>
      <c r="C28" s="1" t="s">
        <v>173</v>
      </c>
      <c r="D28" s="1" t="s">
        <v>27</v>
      </c>
      <c r="E28" s="5">
        <v>7726075</v>
      </c>
      <c r="F28" s="6">
        <v>6190.9</v>
      </c>
      <c r="G28" s="7">
        <v>9.2999999999999992E-3</v>
      </c>
      <c r="J28" s="6"/>
      <c r="K28" s="1" t="s">
        <v>51</v>
      </c>
      <c r="L28" s="7">
        <v>1.49E-2</v>
      </c>
    </row>
    <row r="29" spans="1:12" x14ac:dyDescent="0.35">
      <c r="A29" s="1">
        <v>22</v>
      </c>
      <c r="B29" s="1" t="s">
        <v>188</v>
      </c>
      <c r="C29" s="1" t="s">
        <v>189</v>
      </c>
      <c r="D29" s="1" t="s">
        <v>190</v>
      </c>
      <c r="E29" s="5">
        <v>760200</v>
      </c>
      <c r="F29" s="6">
        <v>6145.46</v>
      </c>
      <c r="G29" s="7">
        <v>9.1999999999999998E-3</v>
      </c>
      <c r="J29" s="6"/>
      <c r="K29" s="1" t="s">
        <v>19</v>
      </c>
      <c r="L29" s="7">
        <v>1.38E-2</v>
      </c>
    </row>
    <row r="30" spans="1:12" x14ac:dyDescent="0.35">
      <c r="A30" s="1">
        <v>23</v>
      </c>
      <c r="B30" s="1" t="s">
        <v>215</v>
      </c>
      <c r="C30" s="1" t="s">
        <v>216</v>
      </c>
      <c r="D30" s="1" t="s">
        <v>217</v>
      </c>
      <c r="E30" s="5">
        <v>134850</v>
      </c>
      <c r="F30" s="6">
        <v>6125.43</v>
      </c>
      <c r="G30" s="7">
        <v>9.1999999999999998E-3</v>
      </c>
      <c r="J30" s="6"/>
      <c r="K30" s="1" t="s">
        <v>196</v>
      </c>
      <c r="L30" s="7">
        <v>1.2999999999999999E-2</v>
      </c>
    </row>
    <row r="31" spans="1:12" x14ac:dyDescent="0.35">
      <c r="A31" s="1">
        <v>24</v>
      </c>
      <c r="B31" s="1" t="s">
        <v>185</v>
      </c>
      <c r="C31" s="1" t="s">
        <v>186</v>
      </c>
      <c r="D31" s="1" t="s">
        <v>187</v>
      </c>
      <c r="E31" s="5">
        <v>697950</v>
      </c>
      <c r="F31" s="6">
        <v>5944.09</v>
      </c>
      <c r="G31" s="7">
        <v>8.8999999999999999E-3</v>
      </c>
      <c r="J31" s="6"/>
      <c r="K31" s="1" t="s">
        <v>211</v>
      </c>
      <c r="L31" s="7">
        <v>1.1900000000000001E-2</v>
      </c>
    </row>
    <row r="32" spans="1:12" x14ac:dyDescent="0.35">
      <c r="A32" s="1">
        <v>25</v>
      </c>
      <c r="B32" s="1" t="s">
        <v>49</v>
      </c>
      <c r="C32" s="1" t="s">
        <v>50</v>
      </c>
      <c r="D32" s="1" t="s">
        <v>51</v>
      </c>
      <c r="E32" s="5">
        <v>793200</v>
      </c>
      <c r="F32" s="6">
        <v>5690.42</v>
      </c>
      <c r="G32" s="7">
        <v>8.5000000000000006E-3</v>
      </c>
      <c r="J32" s="6"/>
      <c r="K32" s="1" t="s">
        <v>63</v>
      </c>
      <c r="L32" s="7">
        <v>1.1599999999999999E-2</v>
      </c>
    </row>
    <row r="33" spans="1:12" x14ac:dyDescent="0.35">
      <c r="A33" s="1">
        <v>26</v>
      </c>
      <c r="B33" s="1" t="s">
        <v>523</v>
      </c>
      <c r="C33" s="1" t="s">
        <v>524</v>
      </c>
      <c r="D33" s="1" t="s">
        <v>187</v>
      </c>
      <c r="E33" s="5">
        <v>517500</v>
      </c>
      <c r="F33" s="6">
        <v>5369.06</v>
      </c>
      <c r="G33" s="7">
        <v>8.0999999999999996E-3</v>
      </c>
      <c r="J33" s="6"/>
      <c r="K33" s="1" t="s">
        <v>266</v>
      </c>
      <c r="L33" s="7">
        <v>1.11E-2</v>
      </c>
    </row>
    <row r="34" spans="1:12" x14ac:dyDescent="0.35">
      <c r="A34" s="1">
        <v>27</v>
      </c>
      <c r="B34" s="1" t="s">
        <v>249</v>
      </c>
      <c r="C34" s="1" t="s">
        <v>250</v>
      </c>
      <c r="D34" s="1" t="s">
        <v>251</v>
      </c>
      <c r="E34" s="5">
        <v>254125</v>
      </c>
      <c r="F34" s="6">
        <v>5340.69</v>
      </c>
      <c r="G34" s="7">
        <v>8.0000000000000002E-3</v>
      </c>
      <c r="J34" s="6"/>
      <c r="K34" s="1" t="s">
        <v>1251</v>
      </c>
      <c r="L34" s="7">
        <v>1.09E-2</v>
      </c>
    </row>
    <row r="35" spans="1:12" x14ac:dyDescent="0.35">
      <c r="A35" s="1">
        <v>28</v>
      </c>
      <c r="B35" s="1" t="s">
        <v>236</v>
      </c>
      <c r="C35" s="1" t="s">
        <v>237</v>
      </c>
      <c r="D35" s="1" t="s">
        <v>187</v>
      </c>
      <c r="E35" s="5">
        <v>1448200</v>
      </c>
      <c r="F35" s="6">
        <v>5252.62</v>
      </c>
      <c r="G35" s="7">
        <v>7.9000000000000008E-3</v>
      </c>
      <c r="J35" s="6"/>
      <c r="K35" s="1" t="s">
        <v>119</v>
      </c>
      <c r="L35" s="7">
        <v>9.9000000000000008E-3</v>
      </c>
    </row>
    <row r="36" spans="1:12" x14ac:dyDescent="0.35">
      <c r="A36" s="1">
        <v>29</v>
      </c>
      <c r="B36" s="1" t="s">
        <v>243</v>
      </c>
      <c r="C36" s="1" t="s">
        <v>244</v>
      </c>
      <c r="D36" s="1" t="s">
        <v>27</v>
      </c>
      <c r="E36" s="5">
        <v>504750</v>
      </c>
      <c r="F36" s="6">
        <v>4941.5</v>
      </c>
      <c r="G36" s="7">
        <v>7.4000000000000003E-3</v>
      </c>
      <c r="J36" s="6"/>
      <c r="K36" s="1" t="s">
        <v>284</v>
      </c>
      <c r="L36" s="7">
        <v>8.5000000000000006E-3</v>
      </c>
    </row>
    <row r="37" spans="1:12" x14ac:dyDescent="0.35">
      <c r="A37" s="1">
        <v>30</v>
      </c>
      <c r="B37" s="1" t="s">
        <v>136</v>
      </c>
      <c r="C37" s="1" t="s">
        <v>137</v>
      </c>
      <c r="D37" s="1" t="s">
        <v>42</v>
      </c>
      <c r="E37" s="5">
        <v>400400</v>
      </c>
      <c r="F37" s="6">
        <v>4911.71</v>
      </c>
      <c r="G37" s="7">
        <v>7.4000000000000003E-3</v>
      </c>
      <c r="J37" s="6"/>
      <c r="K37" s="1" t="s">
        <v>650</v>
      </c>
      <c r="L37" s="7">
        <v>8.0000000000000002E-3</v>
      </c>
    </row>
    <row r="38" spans="1:12" x14ac:dyDescent="0.35">
      <c r="A38" s="1">
        <v>31</v>
      </c>
      <c r="B38" s="1" t="s">
        <v>238</v>
      </c>
      <c r="C38" s="1" t="s">
        <v>239</v>
      </c>
      <c r="D38" s="1" t="s">
        <v>187</v>
      </c>
      <c r="E38" s="5">
        <v>1339075</v>
      </c>
      <c r="F38" s="6">
        <v>4832.72</v>
      </c>
      <c r="G38" s="7">
        <v>7.3000000000000001E-3</v>
      </c>
      <c r="J38" s="6"/>
      <c r="K38" s="1" t="s">
        <v>184</v>
      </c>
      <c r="L38" s="7">
        <v>7.7999999999999996E-3</v>
      </c>
    </row>
    <row r="39" spans="1:12" x14ac:dyDescent="0.35">
      <c r="A39" s="1">
        <v>32</v>
      </c>
      <c r="B39" s="1" t="s">
        <v>877</v>
      </c>
      <c r="C39" s="1" t="s">
        <v>878</v>
      </c>
      <c r="D39" s="1" t="s">
        <v>284</v>
      </c>
      <c r="E39" s="5">
        <v>1609125</v>
      </c>
      <c r="F39" s="6">
        <v>4680.1400000000003</v>
      </c>
      <c r="G39" s="7">
        <v>7.0000000000000001E-3</v>
      </c>
      <c r="J39" s="6"/>
      <c r="K39" s="1" t="s">
        <v>68</v>
      </c>
      <c r="L39" s="7">
        <v>7.0000000000000001E-3</v>
      </c>
    </row>
    <row r="40" spans="1:12" x14ac:dyDescent="0.35">
      <c r="A40" s="1">
        <v>33</v>
      </c>
      <c r="B40" s="1" t="s">
        <v>233</v>
      </c>
      <c r="C40" s="1" t="s">
        <v>234</v>
      </c>
      <c r="D40" s="1" t="s">
        <v>235</v>
      </c>
      <c r="E40" s="5">
        <v>202086</v>
      </c>
      <c r="F40" s="6">
        <v>4607.96</v>
      </c>
      <c r="G40" s="7">
        <v>6.8999999999999999E-3</v>
      </c>
      <c r="J40" s="6"/>
      <c r="K40" s="1" t="s">
        <v>235</v>
      </c>
      <c r="L40" s="7">
        <v>6.8999999999999999E-3</v>
      </c>
    </row>
    <row r="41" spans="1:12" x14ac:dyDescent="0.35">
      <c r="A41" s="1">
        <v>34</v>
      </c>
      <c r="B41" s="1" t="s">
        <v>712</v>
      </c>
      <c r="C41" s="1" t="s">
        <v>713</v>
      </c>
      <c r="D41" s="1" t="s">
        <v>196</v>
      </c>
      <c r="E41" s="5">
        <v>36850</v>
      </c>
      <c r="F41" s="6">
        <v>4274.6000000000004</v>
      </c>
      <c r="G41" s="7">
        <v>6.4000000000000003E-3</v>
      </c>
      <c r="J41" s="6"/>
      <c r="K41" s="1" t="s">
        <v>32</v>
      </c>
      <c r="L41" s="7">
        <v>6.8999999999999999E-3</v>
      </c>
    </row>
    <row r="42" spans="1:12" x14ac:dyDescent="0.35">
      <c r="A42" s="1">
        <v>35</v>
      </c>
      <c r="B42" s="1" t="s">
        <v>708</v>
      </c>
      <c r="C42" s="1" t="s">
        <v>709</v>
      </c>
      <c r="D42" s="1" t="s">
        <v>24</v>
      </c>
      <c r="E42" s="5">
        <v>106750</v>
      </c>
      <c r="F42" s="6">
        <v>4171.47</v>
      </c>
      <c r="G42" s="7">
        <v>6.3E-3</v>
      </c>
      <c r="J42" s="6"/>
      <c r="K42" s="1" t="s">
        <v>417</v>
      </c>
      <c r="L42" s="7">
        <v>6.4999999999999997E-3</v>
      </c>
    </row>
    <row r="43" spans="1:12" x14ac:dyDescent="0.35">
      <c r="A43" s="1">
        <v>36</v>
      </c>
      <c r="B43" s="1" t="s">
        <v>879</v>
      </c>
      <c r="C43" s="1" t="s">
        <v>880</v>
      </c>
      <c r="D43" s="1" t="s">
        <v>184</v>
      </c>
      <c r="E43" s="5">
        <v>803750</v>
      </c>
      <c r="F43" s="6">
        <v>4109.17</v>
      </c>
      <c r="G43" s="7">
        <v>6.1999999999999998E-3</v>
      </c>
      <c r="J43" s="6"/>
      <c r="K43" s="1" t="s">
        <v>37</v>
      </c>
      <c r="L43" s="7">
        <v>6.4000000000000003E-3</v>
      </c>
    </row>
    <row r="44" spans="1:12" x14ac:dyDescent="0.35">
      <c r="A44" s="1">
        <v>37</v>
      </c>
      <c r="B44" s="1" t="s">
        <v>881</v>
      </c>
      <c r="C44" s="1" t="s">
        <v>882</v>
      </c>
      <c r="D44" s="1" t="s">
        <v>417</v>
      </c>
      <c r="E44" s="5">
        <v>311025</v>
      </c>
      <c r="F44" s="6">
        <v>4107.3999999999996</v>
      </c>
      <c r="G44" s="7">
        <v>6.1999999999999998E-3</v>
      </c>
      <c r="J44" s="6"/>
      <c r="K44" s="1" t="s">
        <v>208</v>
      </c>
      <c r="L44" s="7">
        <v>5.8999999999999999E-3</v>
      </c>
    </row>
    <row r="45" spans="1:12" x14ac:dyDescent="0.35">
      <c r="A45" s="1">
        <v>38</v>
      </c>
      <c r="B45" s="1" t="s">
        <v>341</v>
      </c>
      <c r="C45" s="1" t="s">
        <v>342</v>
      </c>
      <c r="D45" s="1" t="s">
        <v>27</v>
      </c>
      <c r="E45" s="5">
        <v>2673000</v>
      </c>
      <c r="F45" s="6">
        <v>4051.73</v>
      </c>
      <c r="G45" s="7">
        <v>6.1000000000000004E-3</v>
      </c>
      <c r="J45" s="6"/>
      <c r="K45" s="1" t="s">
        <v>297</v>
      </c>
      <c r="L45" s="7">
        <v>4.1999999999999997E-3</v>
      </c>
    </row>
    <row r="46" spans="1:12" x14ac:dyDescent="0.35">
      <c r="A46" s="1">
        <v>39</v>
      </c>
      <c r="B46" s="1" t="s">
        <v>117</v>
      </c>
      <c r="C46" s="1" t="s">
        <v>118</v>
      </c>
      <c r="D46" s="1" t="s">
        <v>119</v>
      </c>
      <c r="E46" s="5">
        <v>331275</v>
      </c>
      <c r="F46" s="6">
        <v>3852.07</v>
      </c>
      <c r="G46" s="7">
        <v>5.7999999999999996E-3</v>
      </c>
      <c r="J46" s="6"/>
      <c r="K46" s="1" t="s">
        <v>226</v>
      </c>
      <c r="L46" s="7">
        <v>4.1999999999999997E-3</v>
      </c>
    </row>
    <row r="47" spans="1:12" x14ac:dyDescent="0.35">
      <c r="A47" s="1">
        <v>40</v>
      </c>
      <c r="B47" s="1" t="s">
        <v>586</v>
      </c>
      <c r="C47" s="1" t="s">
        <v>587</v>
      </c>
      <c r="D47" s="1" t="s">
        <v>193</v>
      </c>
      <c r="E47" s="5">
        <v>2238500</v>
      </c>
      <c r="F47" s="6">
        <v>3759.78</v>
      </c>
      <c r="G47" s="7">
        <v>5.5999999999999999E-3</v>
      </c>
      <c r="J47" s="6"/>
      <c r="K47" s="1" t="s">
        <v>654</v>
      </c>
      <c r="L47" s="7">
        <v>3.7000000000000002E-3</v>
      </c>
    </row>
    <row r="48" spans="1:12" x14ac:dyDescent="0.35">
      <c r="A48" s="1">
        <v>41</v>
      </c>
      <c r="B48" s="1" t="s">
        <v>714</v>
      </c>
      <c r="C48" s="1" t="s">
        <v>715</v>
      </c>
      <c r="D48" s="1" t="s">
        <v>287</v>
      </c>
      <c r="E48" s="5">
        <v>239875</v>
      </c>
      <c r="F48" s="6">
        <v>3638.66</v>
      </c>
      <c r="G48" s="7">
        <v>5.4999999999999997E-3</v>
      </c>
      <c r="J48" s="6"/>
      <c r="K48" s="1" t="s">
        <v>585</v>
      </c>
      <c r="L48" s="7">
        <v>2.7000000000000001E-3</v>
      </c>
    </row>
    <row r="49" spans="1:12" x14ac:dyDescent="0.35">
      <c r="A49" s="1">
        <v>42</v>
      </c>
      <c r="B49" s="1" t="s">
        <v>807</v>
      </c>
      <c r="C49" s="1" t="s">
        <v>808</v>
      </c>
      <c r="D49" s="1" t="s">
        <v>266</v>
      </c>
      <c r="E49" s="5">
        <v>500775</v>
      </c>
      <c r="F49" s="6">
        <v>3623.61</v>
      </c>
      <c r="G49" s="7">
        <v>5.4000000000000003E-3</v>
      </c>
      <c r="J49" s="6"/>
      <c r="K49" s="1" t="s">
        <v>73</v>
      </c>
      <c r="L49" s="7">
        <v>2.2000000000000001E-3</v>
      </c>
    </row>
    <row r="50" spans="1:12" x14ac:dyDescent="0.35">
      <c r="A50" s="1">
        <v>43</v>
      </c>
      <c r="B50" s="1" t="s">
        <v>52</v>
      </c>
      <c r="C50" s="1" t="s">
        <v>53</v>
      </c>
      <c r="D50" s="1" t="s">
        <v>32</v>
      </c>
      <c r="E50" s="5">
        <v>208600</v>
      </c>
      <c r="F50" s="6">
        <v>3585.63</v>
      </c>
      <c r="G50" s="7">
        <v>5.4000000000000003E-3</v>
      </c>
      <c r="J50" s="6"/>
      <c r="K50" s="1" t="s">
        <v>229</v>
      </c>
      <c r="L50" s="7">
        <v>2.2000000000000001E-3</v>
      </c>
    </row>
    <row r="51" spans="1:12" x14ac:dyDescent="0.35">
      <c r="A51" s="1">
        <v>44</v>
      </c>
      <c r="B51" s="1" t="s">
        <v>883</v>
      </c>
      <c r="C51" s="1" t="s">
        <v>884</v>
      </c>
      <c r="D51" s="1" t="s">
        <v>190</v>
      </c>
      <c r="E51" s="5">
        <v>1368750</v>
      </c>
      <c r="F51" s="6">
        <v>3558.48</v>
      </c>
      <c r="G51" s="7">
        <v>5.3E-3</v>
      </c>
      <c r="J51" s="6"/>
      <c r="K51" s="1" t="s">
        <v>83</v>
      </c>
      <c r="L51" s="7">
        <v>1.6999999999999999E-3</v>
      </c>
    </row>
    <row r="52" spans="1:12" x14ac:dyDescent="0.35">
      <c r="A52" s="1">
        <v>45</v>
      </c>
      <c r="B52" s="1" t="s">
        <v>245</v>
      </c>
      <c r="C52" s="1" t="s">
        <v>246</v>
      </c>
      <c r="D52" s="1" t="s">
        <v>19</v>
      </c>
      <c r="E52" s="5">
        <v>33625</v>
      </c>
      <c r="F52" s="6">
        <v>3387.21</v>
      </c>
      <c r="G52" s="7">
        <v>5.1000000000000004E-3</v>
      </c>
      <c r="J52" s="6"/>
      <c r="K52" s="1" t="s">
        <v>205</v>
      </c>
      <c r="L52" s="7">
        <v>1.5E-3</v>
      </c>
    </row>
    <row r="53" spans="1:12" x14ac:dyDescent="0.35">
      <c r="A53" s="1">
        <v>46</v>
      </c>
      <c r="B53" s="1" t="s">
        <v>817</v>
      </c>
      <c r="C53" s="1" t="s">
        <v>818</v>
      </c>
      <c r="D53" s="1" t="s">
        <v>232</v>
      </c>
      <c r="E53" s="5">
        <v>328050</v>
      </c>
      <c r="F53" s="6">
        <v>3262.62</v>
      </c>
      <c r="G53" s="7">
        <v>4.8999999999999998E-3</v>
      </c>
      <c r="J53" s="6"/>
      <c r="K53" s="1" t="s">
        <v>294</v>
      </c>
      <c r="L53" s="7">
        <v>1.4E-3</v>
      </c>
    </row>
    <row r="54" spans="1:12" x14ac:dyDescent="0.35">
      <c r="A54" s="1">
        <v>47</v>
      </c>
      <c r="B54" s="1" t="s">
        <v>170</v>
      </c>
      <c r="C54" s="1" t="s">
        <v>171</v>
      </c>
      <c r="D54" s="1" t="s">
        <v>27</v>
      </c>
      <c r="E54" s="5">
        <v>377300</v>
      </c>
      <c r="F54" s="6">
        <v>3239.31</v>
      </c>
      <c r="G54" s="7">
        <v>4.8999999999999998E-3</v>
      </c>
      <c r="J54" s="6"/>
      <c r="K54" s="1" t="s">
        <v>76</v>
      </c>
      <c r="L54" s="7">
        <v>1.2999999999999999E-3</v>
      </c>
    </row>
    <row r="55" spans="1:12" x14ac:dyDescent="0.35">
      <c r="A55" s="1">
        <v>48</v>
      </c>
      <c r="B55" s="1" t="s">
        <v>176</v>
      </c>
      <c r="C55" s="1" t="s">
        <v>177</v>
      </c>
      <c r="D55" s="1" t="s">
        <v>27</v>
      </c>
      <c r="E55" s="5">
        <v>1000125</v>
      </c>
      <c r="F55" s="6">
        <v>3124.39</v>
      </c>
      <c r="G55" s="7">
        <v>4.7000000000000002E-3</v>
      </c>
      <c r="J55" s="6"/>
      <c r="K55" s="1" t="s">
        <v>414</v>
      </c>
      <c r="L55" s="7">
        <v>1.1000000000000001E-3</v>
      </c>
    </row>
    <row r="56" spans="1:12" x14ac:dyDescent="0.35">
      <c r="A56" s="1">
        <v>49</v>
      </c>
      <c r="B56" s="1" t="s">
        <v>122</v>
      </c>
      <c r="C56" s="1" t="s">
        <v>123</v>
      </c>
      <c r="D56" s="1" t="s">
        <v>42</v>
      </c>
      <c r="E56" s="5">
        <v>46600</v>
      </c>
      <c r="F56" s="6">
        <v>3018.28</v>
      </c>
      <c r="G56" s="7">
        <v>4.4999999999999997E-3</v>
      </c>
      <c r="J56" s="6"/>
      <c r="K56" s="1" t="s">
        <v>940</v>
      </c>
      <c r="L56" s="7">
        <v>-0.72230000000000005</v>
      </c>
    </row>
    <row r="57" spans="1:12" x14ac:dyDescent="0.35">
      <c r="A57" s="1">
        <v>50</v>
      </c>
      <c r="B57" s="1" t="s">
        <v>885</v>
      </c>
      <c r="C57" s="1" t="s">
        <v>886</v>
      </c>
      <c r="D57" s="1" t="s">
        <v>193</v>
      </c>
      <c r="E57" s="5">
        <v>2157300</v>
      </c>
      <c r="F57" s="6">
        <v>2910.41</v>
      </c>
      <c r="G57" s="7">
        <v>4.4000000000000003E-3</v>
      </c>
      <c r="J57" s="6"/>
      <c r="K57" s="1" t="s">
        <v>96</v>
      </c>
      <c r="L57" s="7">
        <v>1.06E-2</v>
      </c>
    </row>
    <row r="58" spans="1:12" x14ac:dyDescent="0.35">
      <c r="A58" s="1">
        <v>51</v>
      </c>
      <c r="B58" s="1" t="s">
        <v>20</v>
      </c>
      <c r="C58" s="1" t="s">
        <v>21</v>
      </c>
      <c r="D58" s="1" t="s">
        <v>16</v>
      </c>
      <c r="E58" s="5">
        <v>152250</v>
      </c>
      <c r="F58" s="6">
        <v>2906</v>
      </c>
      <c r="G58" s="7">
        <v>4.4000000000000003E-3</v>
      </c>
      <c r="J58" s="6"/>
    </row>
    <row r="59" spans="1:12" x14ac:dyDescent="0.35">
      <c r="A59" s="1">
        <v>52</v>
      </c>
      <c r="B59" s="1" t="s">
        <v>194</v>
      </c>
      <c r="C59" s="1" t="s">
        <v>195</v>
      </c>
      <c r="D59" s="1" t="s">
        <v>196</v>
      </c>
      <c r="E59" s="5">
        <v>105000</v>
      </c>
      <c r="F59" s="6">
        <v>2876.37</v>
      </c>
      <c r="G59" s="7">
        <v>4.3E-3</v>
      </c>
      <c r="J59" s="6"/>
    </row>
    <row r="60" spans="1:12" x14ac:dyDescent="0.35">
      <c r="A60" s="1">
        <v>53</v>
      </c>
      <c r="B60" s="1" t="s">
        <v>525</v>
      </c>
      <c r="C60" s="1" t="s">
        <v>526</v>
      </c>
      <c r="D60" s="1" t="s">
        <v>187</v>
      </c>
      <c r="E60" s="5">
        <v>802900</v>
      </c>
      <c r="F60" s="6">
        <v>2874.78</v>
      </c>
      <c r="G60" s="7">
        <v>4.3E-3</v>
      </c>
      <c r="J60" s="6"/>
    </row>
    <row r="61" spans="1:12" x14ac:dyDescent="0.35">
      <c r="A61" s="1">
        <v>54</v>
      </c>
      <c r="B61" s="1" t="s">
        <v>128</v>
      </c>
      <c r="C61" s="1" t="s">
        <v>129</v>
      </c>
      <c r="D61" s="1" t="s">
        <v>42</v>
      </c>
      <c r="E61" s="5">
        <v>137275</v>
      </c>
      <c r="F61" s="6">
        <v>2858.34</v>
      </c>
      <c r="G61" s="7">
        <v>4.3E-3</v>
      </c>
      <c r="J61" s="6"/>
    </row>
    <row r="62" spans="1:12" x14ac:dyDescent="0.35">
      <c r="A62" s="1">
        <v>55</v>
      </c>
      <c r="B62" s="1" t="s">
        <v>539</v>
      </c>
      <c r="C62" s="1" t="s">
        <v>540</v>
      </c>
      <c r="D62" s="1" t="s">
        <v>187</v>
      </c>
      <c r="E62" s="5">
        <v>315250</v>
      </c>
      <c r="F62" s="6">
        <v>2853.96</v>
      </c>
      <c r="G62" s="7">
        <v>4.3E-3</v>
      </c>
      <c r="J62" s="6"/>
    </row>
    <row r="63" spans="1:12" x14ac:dyDescent="0.35">
      <c r="A63" s="1">
        <v>56</v>
      </c>
      <c r="B63" s="1" t="s">
        <v>35</v>
      </c>
      <c r="C63" s="1" t="s">
        <v>36</v>
      </c>
      <c r="D63" s="1" t="s">
        <v>37</v>
      </c>
      <c r="E63" s="5">
        <v>208500</v>
      </c>
      <c r="F63" s="6">
        <v>2629.39</v>
      </c>
      <c r="G63" s="7">
        <v>3.8999999999999998E-3</v>
      </c>
      <c r="J63" s="6"/>
    </row>
    <row r="64" spans="1:12" x14ac:dyDescent="0.35">
      <c r="A64" s="1">
        <v>57</v>
      </c>
      <c r="B64" s="1" t="s">
        <v>174</v>
      </c>
      <c r="C64" s="1" t="s">
        <v>175</v>
      </c>
      <c r="D64" s="1" t="s">
        <v>27</v>
      </c>
      <c r="E64" s="5">
        <v>11196000</v>
      </c>
      <c r="F64" s="6">
        <v>2567.2399999999998</v>
      </c>
      <c r="G64" s="7">
        <v>3.8999999999999998E-3</v>
      </c>
      <c r="J64" s="6"/>
    </row>
    <row r="65" spans="1:10" x14ac:dyDescent="0.35">
      <c r="A65" s="1">
        <v>58</v>
      </c>
      <c r="B65" s="1" t="s">
        <v>178</v>
      </c>
      <c r="C65" s="1" t="s">
        <v>179</v>
      </c>
      <c r="D65" s="1" t="s">
        <v>27</v>
      </c>
      <c r="E65" s="5">
        <v>1659600</v>
      </c>
      <c r="F65" s="6">
        <v>2495.37</v>
      </c>
      <c r="G65" s="7">
        <v>3.7000000000000002E-3</v>
      </c>
      <c r="J65" s="6"/>
    </row>
    <row r="66" spans="1:10" x14ac:dyDescent="0.35">
      <c r="A66" s="1">
        <v>59</v>
      </c>
      <c r="B66" s="1" t="s">
        <v>247</v>
      </c>
      <c r="C66" s="1" t="s">
        <v>248</v>
      </c>
      <c r="D66" s="1" t="s">
        <v>63</v>
      </c>
      <c r="E66" s="5">
        <v>63200</v>
      </c>
      <c r="F66" s="6">
        <v>2374.61</v>
      </c>
      <c r="G66" s="7">
        <v>3.5999999999999999E-3</v>
      </c>
      <c r="J66" s="6"/>
    </row>
    <row r="67" spans="1:10" x14ac:dyDescent="0.35">
      <c r="A67" s="1">
        <v>60</v>
      </c>
      <c r="B67" s="1" t="s">
        <v>220</v>
      </c>
      <c r="C67" s="1" t="s">
        <v>221</v>
      </c>
      <c r="D67" s="1" t="s">
        <v>51</v>
      </c>
      <c r="E67" s="5">
        <v>197450</v>
      </c>
      <c r="F67" s="6">
        <v>2314.9</v>
      </c>
      <c r="G67" s="7">
        <v>3.5000000000000001E-3</v>
      </c>
      <c r="J67" s="6"/>
    </row>
    <row r="68" spans="1:10" x14ac:dyDescent="0.35">
      <c r="A68" s="1">
        <v>61</v>
      </c>
      <c r="B68" s="1" t="s">
        <v>61</v>
      </c>
      <c r="C68" s="1" t="s">
        <v>62</v>
      </c>
      <c r="D68" s="1" t="s">
        <v>63</v>
      </c>
      <c r="E68" s="5">
        <v>14400</v>
      </c>
      <c r="F68" s="6">
        <v>2289.6</v>
      </c>
      <c r="G68" s="7">
        <v>3.3999999999999998E-3</v>
      </c>
      <c r="J68" s="6"/>
    </row>
    <row r="69" spans="1:10" x14ac:dyDescent="0.35">
      <c r="A69" s="1">
        <v>62</v>
      </c>
      <c r="B69" s="1" t="s">
        <v>254</v>
      </c>
      <c r="C69" s="1" t="s">
        <v>255</v>
      </c>
      <c r="D69" s="1" t="s">
        <v>232</v>
      </c>
      <c r="E69" s="5">
        <v>693000</v>
      </c>
      <c r="F69" s="6">
        <v>2262.3000000000002</v>
      </c>
      <c r="G69" s="7">
        <v>3.3999999999999998E-3</v>
      </c>
      <c r="J69" s="6"/>
    </row>
    <row r="70" spans="1:10" x14ac:dyDescent="0.35">
      <c r="A70" s="1">
        <v>63</v>
      </c>
      <c r="B70" s="1" t="s">
        <v>115</v>
      </c>
      <c r="C70" s="1" t="s">
        <v>116</v>
      </c>
      <c r="D70" s="1" t="s">
        <v>42</v>
      </c>
      <c r="E70" s="5">
        <v>119350</v>
      </c>
      <c r="F70" s="6">
        <v>2186.0100000000002</v>
      </c>
      <c r="G70" s="7">
        <v>3.3E-3</v>
      </c>
      <c r="J70" s="6"/>
    </row>
    <row r="71" spans="1:10" x14ac:dyDescent="0.35">
      <c r="A71" s="1">
        <v>64</v>
      </c>
      <c r="B71" s="1" t="s">
        <v>563</v>
      </c>
      <c r="C71" s="1" t="s">
        <v>564</v>
      </c>
      <c r="D71" s="1" t="s">
        <v>251</v>
      </c>
      <c r="E71" s="5">
        <v>528700</v>
      </c>
      <c r="F71" s="6">
        <v>2120.35</v>
      </c>
      <c r="G71" s="7">
        <v>3.2000000000000002E-3</v>
      </c>
      <c r="J71" s="6"/>
    </row>
    <row r="72" spans="1:10" x14ac:dyDescent="0.35">
      <c r="A72" s="1">
        <v>65</v>
      </c>
      <c r="B72" s="1" t="s">
        <v>829</v>
      </c>
      <c r="C72" s="1" t="s">
        <v>830</v>
      </c>
      <c r="D72" s="1" t="s">
        <v>232</v>
      </c>
      <c r="E72" s="5">
        <v>432000</v>
      </c>
      <c r="F72" s="6">
        <v>2110.9699999999998</v>
      </c>
      <c r="G72" s="7">
        <v>3.2000000000000002E-3</v>
      </c>
      <c r="J72" s="6"/>
    </row>
    <row r="73" spans="1:10" x14ac:dyDescent="0.35">
      <c r="A73" s="1">
        <v>66</v>
      </c>
      <c r="B73" s="1" t="s">
        <v>887</v>
      </c>
      <c r="C73" s="1" t="s">
        <v>888</v>
      </c>
      <c r="D73" s="1" t="s">
        <v>19</v>
      </c>
      <c r="E73" s="5">
        <v>71250</v>
      </c>
      <c r="F73" s="6">
        <v>2067.96</v>
      </c>
      <c r="G73" s="7">
        <v>3.0999999999999999E-3</v>
      </c>
      <c r="J73" s="6"/>
    </row>
    <row r="74" spans="1:10" x14ac:dyDescent="0.35">
      <c r="A74" s="1">
        <v>67</v>
      </c>
      <c r="B74" s="1" t="s">
        <v>144</v>
      </c>
      <c r="C74" s="1" t="s">
        <v>145</v>
      </c>
      <c r="D74" s="1" t="s">
        <v>42</v>
      </c>
      <c r="E74" s="5">
        <v>512500</v>
      </c>
      <c r="F74" s="6">
        <v>2041.54</v>
      </c>
      <c r="G74" s="7">
        <v>3.0999999999999999E-3</v>
      </c>
      <c r="J74" s="6"/>
    </row>
    <row r="75" spans="1:10" x14ac:dyDescent="0.35">
      <c r="A75" s="1">
        <v>68</v>
      </c>
      <c r="B75" s="1" t="s">
        <v>304</v>
      </c>
      <c r="C75" s="1" t="s">
        <v>305</v>
      </c>
      <c r="D75" s="1" t="s">
        <v>24</v>
      </c>
      <c r="E75" s="5">
        <v>766800</v>
      </c>
      <c r="F75" s="6">
        <v>2034.7</v>
      </c>
      <c r="G75" s="7">
        <v>3.0999999999999999E-3</v>
      </c>
      <c r="J75" s="6"/>
    </row>
    <row r="76" spans="1:10" x14ac:dyDescent="0.35">
      <c r="A76" s="1">
        <v>69</v>
      </c>
      <c r="B76" s="1" t="s">
        <v>64</v>
      </c>
      <c r="C76" s="1" t="s">
        <v>65</v>
      </c>
      <c r="D76" s="1" t="s">
        <v>56</v>
      </c>
      <c r="E76" s="5">
        <v>81600</v>
      </c>
      <c r="F76" s="6">
        <v>2012.75</v>
      </c>
      <c r="G76" s="7">
        <v>3.0000000000000001E-3</v>
      </c>
      <c r="J76" s="6"/>
    </row>
    <row r="77" spans="1:10" x14ac:dyDescent="0.35">
      <c r="A77" s="1">
        <v>70</v>
      </c>
      <c r="B77" s="1" t="s">
        <v>889</v>
      </c>
      <c r="C77" s="1" t="s">
        <v>890</v>
      </c>
      <c r="D77" s="1" t="s">
        <v>68</v>
      </c>
      <c r="E77" s="5">
        <v>534600</v>
      </c>
      <c r="F77" s="6">
        <v>2003.68</v>
      </c>
      <c r="G77" s="7">
        <v>3.0000000000000001E-3</v>
      </c>
      <c r="J77" s="6"/>
    </row>
    <row r="78" spans="1:10" x14ac:dyDescent="0.35">
      <c r="A78" s="1">
        <v>71</v>
      </c>
      <c r="B78" s="1" t="s">
        <v>891</v>
      </c>
      <c r="C78" s="1" t="s">
        <v>892</v>
      </c>
      <c r="D78" s="1" t="s">
        <v>51</v>
      </c>
      <c r="E78" s="5">
        <v>342900</v>
      </c>
      <c r="F78" s="6">
        <v>1948.19</v>
      </c>
      <c r="G78" s="7">
        <v>2.8999999999999998E-3</v>
      </c>
      <c r="J78" s="6"/>
    </row>
    <row r="79" spans="1:10" x14ac:dyDescent="0.35">
      <c r="A79" s="1">
        <v>72</v>
      </c>
      <c r="B79" s="1" t="s">
        <v>152</v>
      </c>
      <c r="C79" s="1" t="s">
        <v>153</v>
      </c>
      <c r="D79" s="1" t="s">
        <v>119</v>
      </c>
      <c r="E79" s="5">
        <v>296000</v>
      </c>
      <c r="F79" s="6">
        <v>1918.97</v>
      </c>
      <c r="G79" s="7">
        <v>2.8999999999999998E-3</v>
      </c>
      <c r="J79" s="6"/>
    </row>
    <row r="80" spans="1:10" x14ac:dyDescent="0.35">
      <c r="A80" s="1">
        <v>73</v>
      </c>
      <c r="B80" s="1" t="s">
        <v>555</v>
      </c>
      <c r="C80" s="1" t="s">
        <v>556</v>
      </c>
      <c r="D80" s="1" t="s">
        <v>208</v>
      </c>
      <c r="E80" s="5">
        <v>211400</v>
      </c>
      <c r="F80" s="6">
        <v>1890.87</v>
      </c>
      <c r="G80" s="7">
        <v>2.8E-3</v>
      </c>
      <c r="J80" s="6"/>
    </row>
    <row r="81" spans="1:10" x14ac:dyDescent="0.35">
      <c r="A81" s="1">
        <v>74</v>
      </c>
      <c r="B81" s="1" t="s">
        <v>140</v>
      </c>
      <c r="C81" s="1" t="s">
        <v>141</v>
      </c>
      <c r="D81" s="1" t="s">
        <v>42</v>
      </c>
      <c r="E81" s="5">
        <v>94875</v>
      </c>
      <c r="F81" s="6">
        <v>1846.46</v>
      </c>
      <c r="G81" s="7">
        <v>2.8E-3</v>
      </c>
      <c r="J81" s="6"/>
    </row>
    <row r="82" spans="1:10" x14ac:dyDescent="0.35">
      <c r="A82" s="1">
        <v>75</v>
      </c>
      <c r="B82" s="1" t="s">
        <v>337</v>
      </c>
      <c r="C82" s="1" t="s">
        <v>338</v>
      </c>
      <c r="D82" s="1" t="s">
        <v>27</v>
      </c>
      <c r="E82" s="5">
        <v>193000</v>
      </c>
      <c r="F82" s="6">
        <v>1843.63</v>
      </c>
      <c r="G82" s="7">
        <v>2.8E-3</v>
      </c>
      <c r="J82" s="6"/>
    </row>
    <row r="83" spans="1:10" x14ac:dyDescent="0.35">
      <c r="A83" s="1">
        <v>76</v>
      </c>
      <c r="B83" s="1" t="s">
        <v>583</v>
      </c>
      <c r="C83" s="1" t="s">
        <v>584</v>
      </c>
      <c r="D83" s="1" t="s">
        <v>585</v>
      </c>
      <c r="E83" s="5">
        <v>2463750</v>
      </c>
      <c r="F83" s="6">
        <v>1821.2</v>
      </c>
      <c r="G83" s="7">
        <v>2.7000000000000001E-3</v>
      </c>
      <c r="J83" s="6"/>
    </row>
    <row r="84" spans="1:10" x14ac:dyDescent="0.35">
      <c r="A84" s="1">
        <v>77</v>
      </c>
      <c r="B84" s="1" t="s">
        <v>694</v>
      </c>
      <c r="C84" s="1" t="s">
        <v>695</v>
      </c>
      <c r="D84" s="1" t="s">
        <v>27</v>
      </c>
      <c r="E84" s="5">
        <v>1222000</v>
      </c>
      <c r="F84" s="6">
        <v>1798.05</v>
      </c>
      <c r="G84" s="7">
        <v>2.7000000000000001E-3</v>
      </c>
      <c r="J84" s="6"/>
    </row>
    <row r="85" spans="1:10" x14ac:dyDescent="0.35">
      <c r="A85" s="1">
        <v>78</v>
      </c>
      <c r="B85" s="1" t="s">
        <v>395</v>
      </c>
      <c r="C85" s="1" t="s">
        <v>396</v>
      </c>
      <c r="D85" s="1" t="s">
        <v>187</v>
      </c>
      <c r="E85" s="5">
        <v>308550</v>
      </c>
      <c r="F85" s="6">
        <v>1785.58</v>
      </c>
      <c r="G85" s="7">
        <v>2.7000000000000001E-3</v>
      </c>
      <c r="J85" s="6"/>
    </row>
    <row r="86" spans="1:10" x14ac:dyDescent="0.35">
      <c r="A86" s="1">
        <v>79</v>
      </c>
      <c r="B86" s="1" t="s">
        <v>893</v>
      </c>
      <c r="C86" s="1" t="s">
        <v>894</v>
      </c>
      <c r="D86" s="1" t="s">
        <v>24</v>
      </c>
      <c r="E86" s="5">
        <v>344275</v>
      </c>
      <c r="F86" s="6">
        <v>1739.79</v>
      </c>
      <c r="G86" s="7">
        <v>2.5999999999999999E-3</v>
      </c>
      <c r="J86" s="6"/>
    </row>
    <row r="87" spans="1:10" x14ac:dyDescent="0.35">
      <c r="A87" s="1">
        <v>80</v>
      </c>
      <c r="B87" s="1" t="s">
        <v>895</v>
      </c>
      <c r="C87" s="1" t="s">
        <v>896</v>
      </c>
      <c r="D87" s="1" t="s">
        <v>297</v>
      </c>
      <c r="E87" s="5">
        <v>58000</v>
      </c>
      <c r="F87" s="6">
        <v>1697.83</v>
      </c>
      <c r="G87" s="7">
        <v>2.5000000000000001E-3</v>
      </c>
      <c r="J87" s="6"/>
    </row>
    <row r="88" spans="1:10" x14ac:dyDescent="0.35">
      <c r="A88" s="1">
        <v>81</v>
      </c>
      <c r="B88" s="1" t="s">
        <v>222</v>
      </c>
      <c r="C88" s="1" t="s">
        <v>223</v>
      </c>
      <c r="D88" s="1" t="s">
        <v>37</v>
      </c>
      <c r="E88" s="5">
        <v>28625</v>
      </c>
      <c r="F88" s="6">
        <v>1673.42</v>
      </c>
      <c r="G88" s="7">
        <v>2.5000000000000001E-3</v>
      </c>
      <c r="J88" s="6"/>
    </row>
    <row r="89" spans="1:10" x14ac:dyDescent="0.35">
      <c r="A89" s="1">
        <v>82</v>
      </c>
      <c r="B89" s="1" t="s">
        <v>28</v>
      </c>
      <c r="C89" s="1" t="s">
        <v>29</v>
      </c>
      <c r="D89" s="1" t="s">
        <v>16</v>
      </c>
      <c r="E89" s="5">
        <v>97300</v>
      </c>
      <c r="F89" s="6">
        <v>1580.35</v>
      </c>
      <c r="G89" s="7">
        <v>2.3999999999999998E-3</v>
      </c>
      <c r="J89" s="6"/>
    </row>
    <row r="90" spans="1:10" x14ac:dyDescent="0.35">
      <c r="A90" s="1">
        <v>83</v>
      </c>
      <c r="B90" s="1" t="s">
        <v>71</v>
      </c>
      <c r="C90" s="1" t="s">
        <v>72</v>
      </c>
      <c r="D90" s="1" t="s">
        <v>73</v>
      </c>
      <c r="E90" s="5">
        <v>132600</v>
      </c>
      <c r="F90" s="6">
        <v>1489.89</v>
      </c>
      <c r="G90" s="7">
        <v>2.2000000000000001E-3</v>
      </c>
      <c r="J90" s="6"/>
    </row>
    <row r="91" spans="1:10" x14ac:dyDescent="0.35">
      <c r="A91" s="1">
        <v>84</v>
      </c>
      <c r="B91" s="1" t="s">
        <v>569</v>
      </c>
      <c r="C91" s="1" t="s">
        <v>570</v>
      </c>
      <c r="D91" s="1" t="s">
        <v>68</v>
      </c>
      <c r="E91" s="5">
        <v>1223850</v>
      </c>
      <c r="F91" s="6">
        <v>1423.46</v>
      </c>
      <c r="G91" s="7">
        <v>2.0999999999999999E-3</v>
      </c>
      <c r="J91" s="6"/>
    </row>
    <row r="92" spans="1:10" x14ac:dyDescent="0.35">
      <c r="A92" s="1">
        <v>85</v>
      </c>
      <c r="B92" s="1" t="s">
        <v>138</v>
      </c>
      <c r="C92" s="1" t="s">
        <v>139</v>
      </c>
      <c r="D92" s="1" t="s">
        <v>42</v>
      </c>
      <c r="E92" s="5">
        <v>24875</v>
      </c>
      <c r="F92" s="6">
        <v>1414.14</v>
      </c>
      <c r="G92" s="7">
        <v>2.0999999999999999E-3</v>
      </c>
      <c r="J92" s="6"/>
    </row>
    <row r="93" spans="1:10" x14ac:dyDescent="0.35">
      <c r="A93" s="1">
        <v>86</v>
      </c>
      <c r="B93" s="1" t="s">
        <v>821</v>
      </c>
      <c r="C93" s="1" t="s">
        <v>822</v>
      </c>
      <c r="D93" s="1" t="s">
        <v>266</v>
      </c>
      <c r="E93" s="5">
        <v>118350</v>
      </c>
      <c r="F93" s="6">
        <v>1358.89</v>
      </c>
      <c r="G93" s="7">
        <v>2E-3</v>
      </c>
      <c r="J93" s="6"/>
    </row>
    <row r="94" spans="1:10" x14ac:dyDescent="0.35">
      <c r="A94" s="1">
        <v>87</v>
      </c>
      <c r="B94" s="1" t="s">
        <v>897</v>
      </c>
      <c r="C94" s="1" t="s">
        <v>898</v>
      </c>
      <c r="D94" s="1" t="s">
        <v>266</v>
      </c>
      <c r="E94" s="5">
        <v>78050</v>
      </c>
      <c r="F94" s="6">
        <v>1355.57</v>
      </c>
      <c r="G94" s="7">
        <v>2E-3</v>
      </c>
      <c r="J94" s="6"/>
    </row>
    <row r="95" spans="1:10" x14ac:dyDescent="0.35">
      <c r="A95" s="1">
        <v>88</v>
      </c>
      <c r="B95" s="1" t="s">
        <v>227</v>
      </c>
      <c r="C95" s="1" t="s">
        <v>228</v>
      </c>
      <c r="D95" s="1" t="s">
        <v>229</v>
      </c>
      <c r="E95" s="5">
        <v>280700</v>
      </c>
      <c r="F95" s="6">
        <v>1351.71</v>
      </c>
      <c r="G95" s="7">
        <v>2E-3</v>
      </c>
      <c r="J95" s="6"/>
    </row>
    <row r="96" spans="1:10" x14ac:dyDescent="0.35">
      <c r="A96" s="1">
        <v>89</v>
      </c>
      <c r="B96" s="1" t="s">
        <v>59</v>
      </c>
      <c r="C96" s="1" t="s">
        <v>60</v>
      </c>
      <c r="D96" s="1" t="s">
        <v>19</v>
      </c>
      <c r="E96" s="5">
        <v>967500</v>
      </c>
      <c r="F96" s="6">
        <v>1347.63</v>
      </c>
      <c r="G96" s="7">
        <v>2E-3</v>
      </c>
      <c r="J96" s="6"/>
    </row>
    <row r="97" spans="1:10" x14ac:dyDescent="0.35">
      <c r="A97" s="1">
        <v>90</v>
      </c>
      <c r="B97" s="1" t="s">
        <v>348</v>
      </c>
      <c r="C97" s="1" t="s">
        <v>349</v>
      </c>
      <c r="D97" s="1" t="s">
        <v>63</v>
      </c>
      <c r="E97" s="5">
        <v>21600</v>
      </c>
      <c r="F97" s="6">
        <v>1333.69</v>
      </c>
      <c r="G97" s="7">
        <v>2E-3</v>
      </c>
      <c r="J97" s="6"/>
    </row>
    <row r="98" spans="1:10" x14ac:dyDescent="0.35">
      <c r="A98" s="1">
        <v>91</v>
      </c>
      <c r="B98" s="1" t="s">
        <v>86</v>
      </c>
      <c r="C98" s="1" t="s">
        <v>87</v>
      </c>
      <c r="D98" s="1" t="s">
        <v>24</v>
      </c>
      <c r="E98" s="5">
        <v>9050</v>
      </c>
      <c r="F98" s="6">
        <v>1321.39</v>
      </c>
      <c r="G98" s="7">
        <v>2E-3</v>
      </c>
      <c r="J98" s="6"/>
    </row>
    <row r="99" spans="1:10" x14ac:dyDescent="0.35">
      <c r="A99" s="1">
        <v>92</v>
      </c>
      <c r="B99" s="1" t="s">
        <v>819</v>
      </c>
      <c r="C99" s="1" t="s">
        <v>820</v>
      </c>
      <c r="D99" s="1" t="s">
        <v>196</v>
      </c>
      <c r="E99" s="5">
        <v>229950</v>
      </c>
      <c r="F99" s="6">
        <v>1265.18</v>
      </c>
      <c r="G99" s="7">
        <v>1.9E-3</v>
      </c>
      <c r="J99" s="6"/>
    </row>
    <row r="100" spans="1:10" x14ac:dyDescent="0.35">
      <c r="A100" s="1">
        <v>93</v>
      </c>
      <c r="B100" s="1" t="s">
        <v>224</v>
      </c>
      <c r="C100" s="1" t="s">
        <v>225</v>
      </c>
      <c r="D100" s="1" t="s">
        <v>226</v>
      </c>
      <c r="E100" s="5">
        <v>165000</v>
      </c>
      <c r="F100" s="6">
        <v>1228.0999999999999</v>
      </c>
      <c r="G100" s="7">
        <v>1.8E-3</v>
      </c>
      <c r="J100" s="6"/>
    </row>
    <row r="101" spans="1:10" x14ac:dyDescent="0.35">
      <c r="A101" s="1">
        <v>94</v>
      </c>
      <c r="B101" s="1" t="s">
        <v>366</v>
      </c>
      <c r="C101" s="1" t="s">
        <v>367</v>
      </c>
      <c r="D101" s="1" t="s">
        <v>187</v>
      </c>
      <c r="E101" s="5">
        <v>58500</v>
      </c>
      <c r="F101" s="6">
        <v>1224.99</v>
      </c>
      <c r="G101" s="7">
        <v>1.8E-3</v>
      </c>
      <c r="J101" s="6"/>
    </row>
    <row r="102" spans="1:10" x14ac:dyDescent="0.35">
      <c r="A102" s="1">
        <v>95</v>
      </c>
      <c r="B102" s="1" t="s">
        <v>588</v>
      </c>
      <c r="C102" s="1" t="s">
        <v>589</v>
      </c>
      <c r="D102" s="1" t="s">
        <v>63</v>
      </c>
      <c r="E102" s="5">
        <v>343200</v>
      </c>
      <c r="F102" s="6">
        <v>1224.54</v>
      </c>
      <c r="G102" s="7">
        <v>1.8E-3</v>
      </c>
      <c r="J102" s="6"/>
    </row>
    <row r="103" spans="1:10" x14ac:dyDescent="0.35">
      <c r="A103" s="1">
        <v>96</v>
      </c>
      <c r="B103" s="1" t="s">
        <v>448</v>
      </c>
      <c r="C103" s="1" t="s">
        <v>449</v>
      </c>
      <c r="D103" s="1" t="s">
        <v>187</v>
      </c>
      <c r="E103" s="5">
        <v>429000</v>
      </c>
      <c r="F103" s="6">
        <v>1222.44</v>
      </c>
      <c r="G103" s="7">
        <v>1.8E-3</v>
      </c>
      <c r="J103" s="6"/>
    </row>
    <row r="104" spans="1:10" x14ac:dyDescent="0.35">
      <c r="A104" s="1">
        <v>97</v>
      </c>
      <c r="B104" s="1" t="s">
        <v>33</v>
      </c>
      <c r="C104" s="1" t="s">
        <v>34</v>
      </c>
      <c r="D104" s="1" t="s">
        <v>19</v>
      </c>
      <c r="E104" s="5">
        <v>75050</v>
      </c>
      <c r="F104" s="6">
        <v>1213.71</v>
      </c>
      <c r="G104" s="7">
        <v>1.8E-3</v>
      </c>
      <c r="J104" s="6"/>
    </row>
    <row r="105" spans="1:10" x14ac:dyDescent="0.35">
      <c r="A105" s="1">
        <v>98</v>
      </c>
      <c r="B105" s="1" t="s">
        <v>716</v>
      </c>
      <c r="C105" s="1" t="s">
        <v>717</v>
      </c>
      <c r="D105" s="1" t="s">
        <v>407</v>
      </c>
      <c r="E105" s="5">
        <v>28000</v>
      </c>
      <c r="F105" s="6">
        <v>1190.1099999999999</v>
      </c>
      <c r="G105" s="7">
        <v>1.8E-3</v>
      </c>
      <c r="J105" s="6"/>
    </row>
    <row r="106" spans="1:10" x14ac:dyDescent="0.35">
      <c r="A106" s="1">
        <v>99</v>
      </c>
      <c r="B106" s="1" t="s">
        <v>730</v>
      </c>
      <c r="C106" s="1" t="s">
        <v>731</v>
      </c>
      <c r="D106" s="1" t="s">
        <v>226</v>
      </c>
      <c r="E106" s="5">
        <v>161875</v>
      </c>
      <c r="F106" s="6">
        <v>1111.5999999999999</v>
      </c>
      <c r="G106" s="7">
        <v>1.6999999999999999E-3</v>
      </c>
      <c r="J106" s="6"/>
    </row>
    <row r="107" spans="1:10" x14ac:dyDescent="0.35">
      <c r="A107" s="1">
        <v>100</v>
      </c>
      <c r="B107" s="1" t="s">
        <v>350</v>
      </c>
      <c r="C107" s="1" t="s">
        <v>351</v>
      </c>
      <c r="D107" s="1" t="s">
        <v>208</v>
      </c>
      <c r="E107" s="5">
        <v>177600</v>
      </c>
      <c r="F107" s="6">
        <v>1100.68</v>
      </c>
      <c r="G107" s="7">
        <v>1.6999999999999999E-3</v>
      </c>
      <c r="J107" s="6"/>
    </row>
    <row r="108" spans="1:10" x14ac:dyDescent="0.35">
      <c r="A108" s="1">
        <v>101</v>
      </c>
      <c r="B108" s="1" t="s">
        <v>823</v>
      </c>
      <c r="C108" s="1" t="s">
        <v>824</v>
      </c>
      <c r="D108" s="1" t="s">
        <v>232</v>
      </c>
      <c r="E108" s="5">
        <v>104400</v>
      </c>
      <c r="F108" s="6">
        <v>1094.32</v>
      </c>
      <c r="G108" s="7">
        <v>1.6000000000000001E-3</v>
      </c>
      <c r="J108" s="6"/>
    </row>
    <row r="109" spans="1:10" x14ac:dyDescent="0.35">
      <c r="A109" s="1">
        <v>102</v>
      </c>
      <c r="B109" s="1" t="s">
        <v>316</v>
      </c>
      <c r="C109" s="1" t="s">
        <v>317</v>
      </c>
      <c r="D109" s="1" t="s">
        <v>68</v>
      </c>
      <c r="E109" s="5">
        <v>196525</v>
      </c>
      <c r="F109" s="6">
        <v>1005.72</v>
      </c>
      <c r="G109" s="7">
        <v>1.5E-3</v>
      </c>
      <c r="J109" s="6"/>
    </row>
    <row r="110" spans="1:10" x14ac:dyDescent="0.35">
      <c r="A110" s="1">
        <v>103</v>
      </c>
      <c r="B110" s="1" t="s">
        <v>203</v>
      </c>
      <c r="C110" s="1" t="s">
        <v>204</v>
      </c>
      <c r="D110" s="1" t="s">
        <v>205</v>
      </c>
      <c r="E110" s="5">
        <v>405000</v>
      </c>
      <c r="F110" s="6">
        <v>985.16</v>
      </c>
      <c r="G110" s="7">
        <v>1.5E-3</v>
      </c>
      <c r="J110" s="6"/>
    </row>
    <row r="111" spans="1:10" x14ac:dyDescent="0.35">
      <c r="A111" s="1">
        <v>104</v>
      </c>
      <c r="B111" s="1" t="s">
        <v>899</v>
      </c>
      <c r="C111" s="1" t="s">
        <v>900</v>
      </c>
      <c r="D111" s="1" t="s">
        <v>266</v>
      </c>
      <c r="E111" s="5">
        <v>46475</v>
      </c>
      <c r="F111" s="6">
        <v>982.76</v>
      </c>
      <c r="G111" s="7">
        <v>1.5E-3</v>
      </c>
      <c r="J111" s="6"/>
    </row>
    <row r="112" spans="1:10" x14ac:dyDescent="0.35">
      <c r="A112" s="1">
        <v>105</v>
      </c>
      <c r="B112" s="1" t="s">
        <v>803</v>
      </c>
      <c r="C112" s="1" t="s">
        <v>804</v>
      </c>
      <c r="D112" s="1" t="s">
        <v>407</v>
      </c>
      <c r="E112" s="5">
        <v>72750</v>
      </c>
      <c r="F112" s="6">
        <v>967.72</v>
      </c>
      <c r="G112" s="7">
        <v>1.5E-3</v>
      </c>
      <c r="J112" s="6"/>
    </row>
    <row r="113" spans="1:10" x14ac:dyDescent="0.35">
      <c r="A113" s="1">
        <v>106</v>
      </c>
      <c r="B113" s="1" t="s">
        <v>901</v>
      </c>
      <c r="C113" s="1" t="s">
        <v>902</v>
      </c>
      <c r="D113" s="1" t="s">
        <v>294</v>
      </c>
      <c r="E113" s="5">
        <v>121950</v>
      </c>
      <c r="F113" s="6">
        <v>925.17</v>
      </c>
      <c r="G113" s="7">
        <v>1.4E-3</v>
      </c>
      <c r="J113" s="6"/>
    </row>
    <row r="114" spans="1:10" x14ac:dyDescent="0.35">
      <c r="A114" s="1">
        <v>107</v>
      </c>
      <c r="B114" s="1" t="s">
        <v>565</v>
      </c>
      <c r="C114" s="1" t="s">
        <v>566</v>
      </c>
      <c r="D114" s="1" t="s">
        <v>329</v>
      </c>
      <c r="E114" s="5">
        <v>200475</v>
      </c>
      <c r="F114" s="6">
        <v>917.17</v>
      </c>
      <c r="G114" s="7">
        <v>1.4E-3</v>
      </c>
      <c r="J114" s="6"/>
    </row>
    <row r="115" spans="1:10" x14ac:dyDescent="0.35">
      <c r="A115" s="1">
        <v>108</v>
      </c>
      <c r="B115" s="1" t="s">
        <v>809</v>
      </c>
      <c r="C115" s="1" t="s">
        <v>810</v>
      </c>
      <c r="D115" s="1" t="s">
        <v>297</v>
      </c>
      <c r="E115" s="5">
        <v>62000</v>
      </c>
      <c r="F115" s="6">
        <v>911.28</v>
      </c>
      <c r="G115" s="7">
        <v>1.4E-3</v>
      </c>
      <c r="J115" s="6"/>
    </row>
    <row r="116" spans="1:10" x14ac:dyDescent="0.35">
      <c r="A116" s="1">
        <v>109</v>
      </c>
      <c r="B116" s="1" t="s">
        <v>579</v>
      </c>
      <c r="C116" s="1" t="s">
        <v>580</v>
      </c>
      <c r="D116" s="1" t="s">
        <v>76</v>
      </c>
      <c r="E116" s="5">
        <v>73000</v>
      </c>
      <c r="F116" s="6">
        <v>836.29</v>
      </c>
      <c r="G116" s="7">
        <v>1.2999999999999999E-3</v>
      </c>
      <c r="J116" s="6"/>
    </row>
    <row r="117" spans="1:10" x14ac:dyDescent="0.35">
      <c r="A117" s="1">
        <v>110</v>
      </c>
      <c r="B117" s="1" t="s">
        <v>47</v>
      </c>
      <c r="C117" s="1" t="s">
        <v>48</v>
      </c>
      <c r="D117" s="1" t="s">
        <v>16</v>
      </c>
      <c r="E117" s="5">
        <v>54600</v>
      </c>
      <c r="F117" s="6">
        <v>828.45</v>
      </c>
      <c r="G117" s="7">
        <v>1.1999999999999999E-3</v>
      </c>
      <c r="J117" s="6"/>
    </row>
    <row r="118" spans="1:10" x14ac:dyDescent="0.35">
      <c r="A118" s="1">
        <v>111</v>
      </c>
      <c r="B118" s="1" t="s">
        <v>109</v>
      </c>
      <c r="C118" s="1" t="s">
        <v>110</v>
      </c>
      <c r="D118" s="1" t="s">
        <v>16</v>
      </c>
      <c r="E118" s="5">
        <v>28600</v>
      </c>
      <c r="F118" s="6">
        <v>804.06</v>
      </c>
      <c r="G118" s="7">
        <v>1.1999999999999999E-3</v>
      </c>
      <c r="J118" s="6"/>
    </row>
    <row r="119" spans="1:10" x14ac:dyDescent="0.35">
      <c r="A119" s="1">
        <v>112</v>
      </c>
      <c r="B119" s="1" t="s">
        <v>903</v>
      </c>
      <c r="C119" s="1" t="s">
        <v>904</v>
      </c>
      <c r="D119" s="1" t="s">
        <v>251</v>
      </c>
      <c r="E119" s="5">
        <v>1141650</v>
      </c>
      <c r="F119" s="6">
        <v>801.1</v>
      </c>
      <c r="G119" s="7">
        <v>1.1999999999999999E-3</v>
      </c>
      <c r="J119" s="6"/>
    </row>
    <row r="120" spans="1:10" x14ac:dyDescent="0.35">
      <c r="A120" s="1">
        <v>113</v>
      </c>
      <c r="B120" s="1" t="s">
        <v>755</v>
      </c>
      <c r="C120" s="1" t="s">
        <v>756</v>
      </c>
      <c r="D120" s="1" t="s">
        <v>83</v>
      </c>
      <c r="E120" s="5">
        <v>294600</v>
      </c>
      <c r="F120" s="6">
        <v>800.87</v>
      </c>
      <c r="G120" s="7">
        <v>1.1999999999999999E-3</v>
      </c>
      <c r="J120" s="6"/>
    </row>
    <row r="121" spans="1:10" x14ac:dyDescent="0.35">
      <c r="A121" s="1">
        <v>114</v>
      </c>
      <c r="B121" s="1" t="s">
        <v>22</v>
      </c>
      <c r="C121" s="1" t="s">
        <v>23</v>
      </c>
      <c r="D121" s="1" t="s">
        <v>24</v>
      </c>
      <c r="E121" s="5">
        <v>27750</v>
      </c>
      <c r="F121" s="6">
        <v>797.65</v>
      </c>
      <c r="G121" s="7">
        <v>1.1999999999999999E-3</v>
      </c>
      <c r="J121" s="6"/>
    </row>
    <row r="122" spans="1:10" x14ac:dyDescent="0.35">
      <c r="A122" s="1">
        <v>115</v>
      </c>
      <c r="B122" s="1" t="s">
        <v>120</v>
      </c>
      <c r="C122" s="1" t="s">
        <v>121</v>
      </c>
      <c r="D122" s="1" t="s">
        <v>42</v>
      </c>
      <c r="E122" s="5">
        <v>49125</v>
      </c>
      <c r="F122" s="6">
        <v>752.25</v>
      </c>
      <c r="G122" s="7">
        <v>1.1000000000000001E-3</v>
      </c>
      <c r="J122" s="6"/>
    </row>
    <row r="123" spans="1:10" x14ac:dyDescent="0.35">
      <c r="A123" s="1">
        <v>116</v>
      </c>
      <c r="B123" s="1" t="s">
        <v>126</v>
      </c>
      <c r="C123" s="1" t="s">
        <v>127</v>
      </c>
      <c r="D123" s="1" t="s">
        <v>119</v>
      </c>
      <c r="E123" s="5">
        <v>10000</v>
      </c>
      <c r="F123" s="6">
        <v>733.55</v>
      </c>
      <c r="G123" s="7">
        <v>1.1000000000000001E-3</v>
      </c>
      <c r="J123" s="6"/>
    </row>
    <row r="124" spans="1:10" x14ac:dyDescent="0.35">
      <c r="A124" s="1">
        <v>117</v>
      </c>
      <c r="B124" s="1" t="s">
        <v>57</v>
      </c>
      <c r="C124" s="1" t="s">
        <v>58</v>
      </c>
      <c r="D124" s="1" t="s">
        <v>19</v>
      </c>
      <c r="E124" s="5">
        <v>18750</v>
      </c>
      <c r="F124" s="6">
        <v>725.68</v>
      </c>
      <c r="G124" s="7">
        <v>1.1000000000000001E-3</v>
      </c>
      <c r="J124" s="6"/>
    </row>
    <row r="125" spans="1:10" x14ac:dyDescent="0.35">
      <c r="A125" s="1">
        <v>118</v>
      </c>
      <c r="B125" s="1" t="s">
        <v>799</v>
      </c>
      <c r="C125" s="1" t="s">
        <v>800</v>
      </c>
      <c r="D125" s="1" t="s">
        <v>329</v>
      </c>
      <c r="E125" s="5">
        <v>448500</v>
      </c>
      <c r="F125" s="6">
        <v>725.45</v>
      </c>
      <c r="G125" s="7">
        <v>1.1000000000000001E-3</v>
      </c>
      <c r="J125" s="6"/>
    </row>
    <row r="126" spans="1:10" x14ac:dyDescent="0.35">
      <c r="A126" s="1">
        <v>119</v>
      </c>
      <c r="B126" s="1" t="s">
        <v>575</v>
      </c>
      <c r="C126" s="1" t="s">
        <v>576</v>
      </c>
      <c r="D126" s="1" t="s">
        <v>190</v>
      </c>
      <c r="E126" s="5">
        <v>144550</v>
      </c>
      <c r="F126" s="6">
        <v>701.36</v>
      </c>
      <c r="G126" s="7">
        <v>1.1000000000000001E-3</v>
      </c>
      <c r="J126" s="6"/>
    </row>
    <row r="127" spans="1:10" x14ac:dyDescent="0.35">
      <c r="A127" s="1">
        <v>120</v>
      </c>
      <c r="B127" s="1" t="s">
        <v>905</v>
      </c>
      <c r="C127" s="1" t="s">
        <v>906</v>
      </c>
      <c r="D127" s="1" t="s">
        <v>414</v>
      </c>
      <c r="E127" s="5">
        <v>12300</v>
      </c>
      <c r="F127" s="6">
        <v>675.27</v>
      </c>
      <c r="G127" s="7">
        <v>1E-3</v>
      </c>
      <c r="J127" s="6"/>
    </row>
    <row r="128" spans="1:10" x14ac:dyDescent="0.35">
      <c r="A128" s="1">
        <v>121</v>
      </c>
      <c r="B128" s="1" t="s">
        <v>567</v>
      </c>
      <c r="C128" s="1" t="s">
        <v>568</v>
      </c>
      <c r="D128" s="1" t="s">
        <v>232</v>
      </c>
      <c r="E128" s="5">
        <v>243200</v>
      </c>
      <c r="F128" s="6">
        <v>656.52</v>
      </c>
      <c r="G128" s="7">
        <v>1E-3</v>
      </c>
      <c r="J128" s="6"/>
    </row>
    <row r="129" spans="1:10" x14ac:dyDescent="0.35">
      <c r="A129" s="1">
        <v>122</v>
      </c>
      <c r="B129" s="1" t="s">
        <v>260</v>
      </c>
      <c r="C129" s="1" t="s">
        <v>261</v>
      </c>
      <c r="D129" s="1" t="s">
        <v>208</v>
      </c>
      <c r="E129" s="5">
        <v>37600</v>
      </c>
      <c r="F129" s="6">
        <v>639.99</v>
      </c>
      <c r="G129" s="7">
        <v>1E-3</v>
      </c>
      <c r="J129" s="6"/>
    </row>
    <row r="130" spans="1:10" x14ac:dyDescent="0.35">
      <c r="A130" s="1">
        <v>123</v>
      </c>
      <c r="B130" s="1" t="s">
        <v>182</v>
      </c>
      <c r="C130" s="1" t="s">
        <v>183</v>
      </c>
      <c r="D130" s="1" t="s">
        <v>184</v>
      </c>
      <c r="E130" s="5">
        <v>10050</v>
      </c>
      <c r="F130" s="6">
        <v>593.1</v>
      </c>
      <c r="G130" s="7">
        <v>8.9999999999999998E-4</v>
      </c>
      <c r="J130" s="6"/>
    </row>
    <row r="131" spans="1:10" x14ac:dyDescent="0.35">
      <c r="A131" s="1">
        <v>124</v>
      </c>
      <c r="B131" s="1" t="s">
        <v>529</v>
      </c>
      <c r="C131" s="1" t="s">
        <v>530</v>
      </c>
      <c r="D131" s="1" t="s">
        <v>187</v>
      </c>
      <c r="E131" s="5">
        <v>182942</v>
      </c>
      <c r="F131" s="6">
        <v>571.41999999999996</v>
      </c>
      <c r="G131" s="7">
        <v>8.9999999999999998E-4</v>
      </c>
      <c r="J131" s="6"/>
    </row>
    <row r="132" spans="1:10" x14ac:dyDescent="0.35">
      <c r="A132" s="1">
        <v>125</v>
      </c>
      <c r="B132" s="1" t="s">
        <v>380</v>
      </c>
      <c r="C132" s="1" t="s">
        <v>381</v>
      </c>
      <c r="D132" s="1" t="s">
        <v>32</v>
      </c>
      <c r="E132" s="5">
        <v>7250</v>
      </c>
      <c r="F132" s="6">
        <v>541.58000000000004</v>
      </c>
      <c r="G132" s="7">
        <v>8.0000000000000004E-4</v>
      </c>
      <c r="J132" s="6"/>
    </row>
    <row r="133" spans="1:10" x14ac:dyDescent="0.35">
      <c r="A133" s="1">
        <v>126</v>
      </c>
      <c r="B133" s="1" t="s">
        <v>310</v>
      </c>
      <c r="C133" s="1" t="s">
        <v>311</v>
      </c>
      <c r="D133" s="1" t="s">
        <v>284</v>
      </c>
      <c r="E133" s="5">
        <v>76500</v>
      </c>
      <c r="F133" s="6">
        <v>514.77</v>
      </c>
      <c r="G133" s="7">
        <v>8.0000000000000004E-4</v>
      </c>
      <c r="J133" s="6"/>
    </row>
    <row r="134" spans="1:10" x14ac:dyDescent="0.35">
      <c r="A134" s="1">
        <v>127</v>
      </c>
      <c r="B134" s="1" t="s">
        <v>907</v>
      </c>
      <c r="C134" s="1" t="s">
        <v>908</v>
      </c>
      <c r="D134" s="1" t="s">
        <v>226</v>
      </c>
      <c r="E134" s="5">
        <v>82500</v>
      </c>
      <c r="F134" s="6">
        <v>496.24</v>
      </c>
      <c r="G134" s="7">
        <v>6.9999999999999999E-4</v>
      </c>
      <c r="J134" s="6"/>
    </row>
    <row r="135" spans="1:10" x14ac:dyDescent="0.35">
      <c r="A135" s="1">
        <v>128</v>
      </c>
      <c r="B135" s="1" t="s">
        <v>765</v>
      </c>
      <c r="C135" s="1" t="s">
        <v>766</v>
      </c>
      <c r="D135" s="1" t="s">
        <v>32</v>
      </c>
      <c r="E135" s="5">
        <v>13300</v>
      </c>
      <c r="F135" s="6">
        <v>451.08</v>
      </c>
      <c r="G135" s="7">
        <v>6.9999999999999999E-4</v>
      </c>
      <c r="J135" s="6"/>
    </row>
    <row r="136" spans="1:10" x14ac:dyDescent="0.35">
      <c r="A136" s="1">
        <v>129</v>
      </c>
      <c r="B136" s="1" t="s">
        <v>909</v>
      </c>
      <c r="C136" s="1" t="s">
        <v>910</v>
      </c>
      <c r="D136" s="1" t="s">
        <v>184</v>
      </c>
      <c r="E136" s="5">
        <v>103750</v>
      </c>
      <c r="F136" s="6">
        <v>442.18</v>
      </c>
      <c r="G136" s="7">
        <v>6.9999999999999999E-4</v>
      </c>
      <c r="J136" s="6"/>
    </row>
    <row r="137" spans="1:10" x14ac:dyDescent="0.35">
      <c r="A137" s="1">
        <v>130</v>
      </c>
      <c r="B137" s="1" t="s">
        <v>911</v>
      </c>
      <c r="C137" s="1" t="s">
        <v>912</v>
      </c>
      <c r="D137" s="1" t="s">
        <v>273</v>
      </c>
      <c r="E137" s="5">
        <v>377000</v>
      </c>
      <c r="F137" s="6">
        <v>439.92</v>
      </c>
      <c r="G137" s="7">
        <v>6.9999999999999999E-4</v>
      </c>
      <c r="J137" s="6"/>
    </row>
    <row r="138" spans="1:10" x14ac:dyDescent="0.35">
      <c r="A138" s="1">
        <v>131</v>
      </c>
      <c r="B138" s="1" t="s">
        <v>79</v>
      </c>
      <c r="C138" s="1" t="s">
        <v>80</v>
      </c>
      <c r="D138" s="1" t="s">
        <v>19</v>
      </c>
      <c r="E138" s="5">
        <v>15900</v>
      </c>
      <c r="F138" s="6">
        <v>425.01</v>
      </c>
      <c r="G138" s="7">
        <v>5.9999999999999995E-4</v>
      </c>
      <c r="J138" s="6"/>
    </row>
    <row r="139" spans="1:10" x14ac:dyDescent="0.35">
      <c r="A139" s="1">
        <v>132</v>
      </c>
      <c r="B139" s="1" t="s">
        <v>132</v>
      </c>
      <c r="C139" s="1" t="s">
        <v>133</v>
      </c>
      <c r="D139" s="1" t="s">
        <v>42</v>
      </c>
      <c r="E139" s="5">
        <v>39950</v>
      </c>
      <c r="F139" s="6">
        <v>412.02</v>
      </c>
      <c r="G139" s="7">
        <v>5.9999999999999995E-4</v>
      </c>
      <c r="J139" s="6"/>
    </row>
    <row r="140" spans="1:10" x14ac:dyDescent="0.35">
      <c r="A140" s="1">
        <v>133</v>
      </c>
      <c r="B140" s="1" t="s">
        <v>142</v>
      </c>
      <c r="C140" s="1" t="s">
        <v>143</v>
      </c>
      <c r="D140" s="1" t="s">
        <v>42</v>
      </c>
      <c r="E140" s="5">
        <v>18000</v>
      </c>
      <c r="F140" s="6">
        <v>405.18</v>
      </c>
      <c r="G140" s="7">
        <v>5.9999999999999995E-4</v>
      </c>
      <c r="J140" s="6"/>
    </row>
    <row r="141" spans="1:10" x14ac:dyDescent="0.35">
      <c r="A141" s="1">
        <v>134</v>
      </c>
      <c r="B141" s="1" t="s">
        <v>692</v>
      </c>
      <c r="C141" s="1" t="s">
        <v>693</v>
      </c>
      <c r="D141" s="1" t="s">
        <v>27</v>
      </c>
      <c r="E141" s="5">
        <v>225675</v>
      </c>
      <c r="F141" s="6">
        <v>345.89</v>
      </c>
      <c r="G141" s="7">
        <v>5.0000000000000001E-4</v>
      </c>
      <c r="J141" s="6"/>
    </row>
    <row r="142" spans="1:10" x14ac:dyDescent="0.35">
      <c r="A142" s="1">
        <v>135</v>
      </c>
      <c r="B142" s="1" t="s">
        <v>913</v>
      </c>
      <c r="C142" s="1" t="s">
        <v>914</v>
      </c>
      <c r="D142" s="1" t="s">
        <v>273</v>
      </c>
      <c r="E142" s="5">
        <v>186300</v>
      </c>
      <c r="F142" s="6">
        <v>319.33999999999997</v>
      </c>
      <c r="G142" s="7">
        <v>5.0000000000000001E-4</v>
      </c>
      <c r="J142" s="6"/>
    </row>
    <row r="143" spans="1:10" x14ac:dyDescent="0.35">
      <c r="A143" s="1">
        <v>136</v>
      </c>
      <c r="B143" s="1" t="s">
        <v>429</v>
      </c>
      <c r="C143" s="1" t="s">
        <v>430</v>
      </c>
      <c r="D143" s="1" t="s">
        <v>83</v>
      </c>
      <c r="E143" s="5">
        <v>176400</v>
      </c>
      <c r="F143" s="6">
        <v>310.62</v>
      </c>
      <c r="G143" s="7">
        <v>5.0000000000000001E-4</v>
      </c>
      <c r="J143" s="6"/>
    </row>
    <row r="144" spans="1:10" x14ac:dyDescent="0.35">
      <c r="A144" s="1">
        <v>137</v>
      </c>
      <c r="B144" s="1" t="s">
        <v>256</v>
      </c>
      <c r="C144" s="1" t="s">
        <v>257</v>
      </c>
      <c r="D144" s="1" t="s">
        <v>63</v>
      </c>
      <c r="E144" s="5">
        <v>8400</v>
      </c>
      <c r="F144" s="6">
        <v>296.64999999999998</v>
      </c>
      <c r="G144" s="7">
        <v>4.0000000000000002E-4</v>
      </c>
      <c r="J144" s="6"/>
    </row>
    <row r="145" spans="1:10" x14ac:dyDescent="0.35">
      <c r="A145" s="1">
        <v>138</v>
      </c>
      <c r="B145" s="1" t="s">
        <v>201</v>
      </c>
      <c r="C145" s="1" t="s">
        <v>202</v>
      </c>
      <c r="D145" s="1" t="s">
        <v>63</v>
      </c>
      <c r="E145" s="5">
        <v>3900</v>
      </c>
      <c r="F145" s="6">
        <v>275.08999999999997</v>
      </c>
      <c r="G145" s="7">
        <v>4.0000000000000002E-4</v>
      </c>
      <c r="J145" s="6"/>
    </row>
    <row r="146" spans="1:10" x14ac:dyDescent="0.35">
      <c r="A146" s="1">
        <v>139</v>
      </c>
      <c r="B146" s="1" t="s">
        <v>134</v>
      </c>
      <c r="C146" s="1" t="s">
        <v>135</v>
      </c>
      <c r="D146" s="1" t="s">
        <v>42</v>
      </c>
      <c r="E146" s="5">
        <v>7250</v>
      </c>
      <c r="F146" s="6">
        <v>269.74</v>
      </c>
      <c r="G146" s="7">
        <v>4.0000000000000002E-4</v>
      </c>
      <c r="J146" s="6"/>
    </row>
    <row r="147" spans="1:10" x14ac:dyDescent="0.35">
      <c r="A147" s="1">
        <v>140</v>
      </c>
      <c r="B147" s="1" t="s">
        <v>815</v>
      </c>
      <c r="C147" s="1" t="s">
        <v>816</v>
      </c>
      <c r="D147" s="1" t="s">
        <v>196</v>
      </c>
      <c r="E147" s="5">
        <v>1000</v>
      </c>
      <c r="F147" s="6">
        <v>264</v>
      </c>
      <c r="G147" s="7">
        <v>4.0000000000000002E-4</v>
      </c>
      <c r="J147" s="6"/>
    </row>
    <row r="148" spans="1:10" x14ac:dyDescent="0.35">
      <c r="A148" s="1">
        <v>141</v>
      </c>
      <c r="B148" s="1" t="s">
        <v>915</v>
      </c>
      <c r="C148" s="1" t="s">
        <v>916</v>
      </c>
      <c r="D148" s="1" t="s">
        <v>68</v>
      </c>
      <c r="E148" s="5">
        <v>19250</v>
      </c>
      <c r="F148" s="6">
        <v>251.56</v>
      </c>
      <c r="G148" s="7">
        <v>4.0000000000000002E-4</v>
      </c>
      <c r="J148" s="6"/>
    </row>
    <row r="149" spans="1:10" x14ac:dyDescent="0.35">
      <c r="A149" s="1">
        <v>142</v>
      </c>
      <c r="B149" s="1" t="s">
        <v>527</v>
      </c>
      <c r="C149" s="1" t="s">
        <v>528</v>
      </c>
      <c r="D149" s="1" t="s">
        <v>417</v>
      </c>
      <c r="E149" s="5">
        <v>12250</v>
      </c>
      <c r="F149" s="6">
        <v>222.82</v>
      </c>
      <c r="G149" s="7">
        <v>2.9999999999999997E-4</v>
      </c>
      <c r="J149" s="6"/>
    </row>
    <row r="150" spans="1:10" x14ac:dyDescent="0.35">
      <c r="A150" s="1">
        <v>143</v>
      </c>
      <c r="B150" s="1" t="s">
        <v>734</v>
      </c>
      <c r="C150" s="1" t="s">
        <v>735</v>
      </c>
      <c r="D150" s="1" t="s">
        <v>297</v>
      </c>
      <c r="E150" s="5">
        <v>1550</v>
      </c>
      <c r="F150" s="6">
        <v>205.72</v>
      </c>
      <c r="G150" s="7">
        <v>2.9999999999999997E-4</v>
      </c>
      <c r="J150" s="6"/>
    </row>
    <row r="151" spans="1:10" x14ac:dyDescent="0.35">
      <c r="A151" s="1">
        <v>144</v>
      </c>
      <c r="B151" s="1" t="s">
        <v>917</v>
      </c>
      <c r="C151" s="1" t="s">
        <v>918</v>
      </c>
      <c r="D151" s="1" t="s">
        <v>284</v>
      </c>
      <c r="E151" s="5">
        <v>372300</v>
      </c>
      <c r="F151" s="6">
        <v>201.08</v>
      </c>
      <c r="G151" s="7">
        <v>2.9999999999999997E-4</v>
      </c>
      <c r="J151" s="6"/>
    </row>
    <row r="152" spans="1:10" x14ac:dyDescent="0.35">
      <c r="A152" s="1">
        <v>145</v>
      </c>
      <c r="B152" s="1" t="s">
        <v>206</v>
      </c>
      <c r="C152" s="1" t="s">
        <v>207</v>
      </c>
      <c r="D152" s="1" t="s">
        <v>208</v>
      </c>
      <c r="E152" s="5">
        <v>10125</v>
      </c>
      <c r="F152" s="6">
        <v>199.06</v>
      </c>
      <c r="G152" s="7">
        <v>2.9999999999999997E-4</v>
      </c>
      <c r="J152" s="6"/>
    </row>
    <row r="153" spans="1:10" x14ac:dyDescent="0.35">
      <c r="A153" s="1">
        <v>146</v>
      </c>
      <c r="B153" s="1" t="s">
        <v>405</v>
      </c>
      <c r="C153" s="1" t="s">
        <v>406</v>
      </c>
      <c r="D153" s="1" t="s">
        <v>407</v>
      </c>
      <c r="E153" s="5">
        <v>4950</v>
      </c>
      <c r="F153" s="6">
        <v>197.83</v>
      </c>
      <c r="G153" s="7">
        <v>2.9999999999999997E-4</v>
      </c>
      <c r="J153" s="6"/>
    </row>
    <row r="154" spans="1:10" x14ac:dyDescent="0.35">
      <c r="A154" s="1">
        <v>147</v>
      </c>
      <c r="B154" s="1" t="s">
        <v>919</v>
      </c>
      <c r="C154" s="1" t="s">
        <v>920</v>
      </c>
      <c r="D154" s="1" t="s">
        <v>232</v>
      </c>
      <c r="E154" s="5">
        <v>14625</v>
      </c>
      <c r="F154" s="6">
        <v>192.25</v>
      </c>
      <c r="G154" s="7">
        <v>2.9999999999999997E-4</v>
      </c>
      <c r="J154" s="6"/>
    </row>
    <row r="155" spans="1:10" x14ac:dyDescent="0.35">
      <c r="A155" s="1">
        <v>148</v>
      </c>
      <c r="B155" s="1" t="s">
        <v>775</v>
      </c>
      <c r="C155" s="1" t="s">
        <v>776</v>
      </c>
      <c r="D155" s="1" t="s">
        <v>217</v>
      </c>
      <c r="E155" s="5">
        <v>11700</v>
      </c>
      <c r="F155" s="6">
        <v>177.09</v>
      </c>
      <c r="G155" s="7">
        <v>2.9999999999999997E-4</v>
      </c>
      <c r="J155" s="6"/>
    </row>
    <row r="156" spans="1:10" x14ac:dyDescent="0.35">
      <c r="A156" s="1">
        <v>149</v>
      </c>
      <c r="B156" s="1" t="s">
        <v>921</v>
      </c>
      <c r="C156" s="1" t="s">
        <v>922</v>
      </c>
      <c r="D156" s="1" t="s">
        <v>284</v>
      </c>
      <c r="E156" s="5">
        <v>113369</v>
      </c>
      <c r="F156" s="6">
        <v>152.47999999999999</v>
      </c>
      <c r="G156" s="7">
        <v>2.0000000000000001E-4</v>
      </c>
      <c r="J156" s="6"/>
    </row>
    <row r="157" spans="1:10" x14ac:dyDescent="0.35">
      <c r="A157" s="1">
        <v>150</v>
      </c>
      <c r="B157" s="1" t="s">
        <v>923</v>
      </c>
      <c r="C157" s="1" t="s">
        <v>924</v>
      </c>
      <c r="D157" s="1" t="s">
        <v>232</v>
      </c>
      <c r="E157" s="5">
        <v>185600</v>
      </c>
      <c r="F157" s="6">
        <v>142.43</v>
      </c>
      <c r="G157" s="7">
        <v>2.0000000000000001E-4</v>
      </c>
      <c r="J157" s="6"/>
    </row>
    <row r="158" spans="1:10" x14ac:dyDescent="0.35">
      <c r="A158" s="1">
        <v>151</v>
      </c>
      <c r="B158" s="1" t="s">
        <v>831</v>
      </c>
      <c r="C158" s="1" t="s">
        <v>832</v>
      </c>
      <c r="D158" s="1" t="s">
        <v>187</v>
      </c>
      <c r="E158" s="5">
        <v>119000</v>
      </c>
      <c r="F158" s="6">
        <v>139.91</v>
      </c>
      <c r="G158" s="7">
        <v>2.0000000000000001E-4</v>
      </c>
      <c r="J158" s="6"/>
    </row>
    <row r="159" spans="1:10" x14ac:dyDescent="0.35">
      <c r="A159" s="1">
        <v>152</v>
      </c>
      <c r="B159" s="1" t="s">
        <v>124</v>
      </c>
      <c r="C159" s="1" t="s">
        <v>125</v>
      </c>
      <c r="D159" s="1" t="s">
        <v>42</v>
      </c>
      <c r="E159" s="5">
        <v>10625</v>
      </c>
      <c r="F159" s="6">
        <v>133.75</v>
      </c>
      <c r="G159" s="7">
        <v>2.0000000000000001E-4</v>
      </c>
      <c r="J159" s="6"/>
    </row>
    <row r="160" spans="1:10" x14ac:dyDescent="0.35">
      <c r="A160" s="1">
        <v>153</v>
      </c>
      <c r="B160" s="1" t="s">
        <v>925</v>
      </c>
      <c r="C160" s="1" t="s">
        <v>926</v>
      </c>
      <c r="D160" s="1" t="s">
        <v>284</v>
      </c>
      <c r="E160" s="5">
        <v>600</v>
      </c>
      <c r="F160" s="6">
        <v>132.34</v>
      </c>
      <c r="G160" s="7">
        <v>2.0000000000000001E-4</v>
      </c>
      <c r="J160" s="6"/>
    </row>
    <row r="161" spans="1:10" x14ac:dyDescent="0.35">
      <c r="A161" s="1">
        <v>154</v>
      </c>
      <c r="B161" s="1" t="s">
        <v>811</v>
      </c>
      <c r="C161" s="1" t="s">
        <v>812</v>
      </c>
      <c r="D161" s="1" t="s">
        <v>229</v>
      </c>
      <c r="E161" s="5">
        <v>8400</v>
      </c>
      <c r="F161" s="6">
        <v>121.93</v>
      </c>
      <c r="G161" s="7">
        <v>2.0000000000000001E-4</v>
      </c>
      <c r="J161" s="6"/>
    </row>
    <row r="162" spans="1:10" x14ac:dyDescent="0.35">
      <c r="A162" s="1">
        <v>155</v>
      </c>
      <c r="B162" s="1" t="s">
        <v>77</v>
      </c>
      <c r="C162" s="1" t="s">
        <v>78</v>
      </c>
      <c r="D162" s="1" t="s">
        <v>16</v>
      </c>
      <c r="E162" s="5">
        <v>2000</v>
      </c>
      <c r="F162" s="6">
        <v>103.17</v>
      </c>
      <c r="G162" s="7">
        <v>2.0000000000000001E-4</v>
      </c>
      <c r="J162" s="6"/>
    </row>
    <row r="163" spans="1:10" x14ac:dyDescent="0.35">
      <c r="A163" s="1">
        <v>156</v>
      </c>
      <c r="B163" s="1" t="s">
        <v>111</v>
      </c>
      <c r="C163" s="1" t="s">
        <v>112</v>
      </c>
      <c r="D163" s="1" t="s">
        <v>16</v>
      </c>
      <c r="E163" s="5">
        <v>1050</v>
      </c>
      <c r="F163" s="6">
        <v>85.12</v>
      </c>
      <c r="G163" s="7">
        <v>1E-4</v>
      </c>
      <c r="J163" s="6"/>
    </row>
    <row r="164" spans="1:10" x14ac:dyDescent="0.35">
      <c r="A164" s="1">
        <v>157</v>
      </c>
      <c r="B164" s="1" t="s">
        <v>264</v>
      </c>
      <c r="C164" s="1" t="s">
        <v>265</v>
      </c>
      <c r="D164" s="1" t="s">
        <v>266</v>
      </c>
      <c r="E164" s="5">
        <v>4900</v>
      </c>
      <c r="F164" s="6">
        <v>80.709999999999994</v>
      </c>
      <c r="G164" s="7">
        <v>1E-4</v>
      </c>
      <c r="J164" s="6"/>
    </row>
    <row r="165" spans="1:10" x14ac:dyDescent="0.35">
      <c r="A165" s="1">
        <v>158</v>
      </c>
      <c r="B165" s="1" t="s">
        <v>927</v>
      </c>
      <c r="C165" s="1" t="s">
        <v>928</v>
      </c>
      <c r="D165" s="1" t="s">
        <v>187</v>
      </c>
      <c r="E165" s="5">
        <v>55200</v>
      </c>
      <c r="F165" s="6">
        <v>78.88</v>
      </c>
      <c r="G165" s="7">
        <v>1E-4</v>
      </c>
      <c r="J165" s="6"/>
    </row>
    <row r="166" spans="1:10" x14ac:dyDescent="0.35">
      <c r="A166" s="1">
        <v>159</v>
      </c>
      <c r="B166" s="1" t="s">
        <v>929</v>
      </c>
      <c r="C166" s="1" t="s">
        <v>930</v>
      </c>
      <c r="D166" s="1" t="s">
        <v>266</v>
      </c>
      <c r="E166" s="5">
        <v>4500</v>
      </c>
      <c r="F166" s="6">
        <v>75.48</v>
      </c>
      <c r="G166" s="7">
        <v>1E-4</v>
      </c>
      <c r="J166" s="6"/>
    </row>
    <row r="167" spans="1:10" x14ac:dyDescent="0.35">
      <c r="A167" s="1">
        <v>160</v>
      </c>
      <c r="B167" s="1" t="s">
        <v>14</v>
      </c>
      <c r="C167" s="1" t="s">
        <v>15</v>
      </c>
      <c r="D167" s="1" t="s">
        <v>16</v>
      </c>
      <c r="E167" s="5">
        <v>1100</v>
      </c>
      <c r="F167" s="6">
        <v>69.88</v>
      </c>
      <c r="G167" s="7">
        <v>1E-4</v>
      </c>
      <c r="J167" s="6"/>
    </row>
    <row r="168" spans="1:10" x14ac:dyDescent="0.35">
      <c r="A168" s="1">
        <v>161</v>
      </c>
      <c r="B168" s="1" t="s">
        <v>218</v>
      </c>
      <c r="C168" s="1" t="s">
        <v>219</v>
      </c>
      <c r="D168" s="1" t="s">
        <v>208</v>
      </c>
      <c r="E168" s="5">
        <v>8800</v>
      </c>
      <c r="F168" s="6">
        <v>67.260000000000005</v>
      </c>
      <c r="G168" s="7">
        <v>1E-4</v>
      </c>
      <c r="J168" s="6"/>
    </row>
    <row r="169" spans="1:10" x14ac:dyDescent="0.35">
      <c r="A169" s="1">
        <v>162</v>
      </c>
      <c r="B169" s="1" t="s">
        <v>746</v>
      </c>
      <c r="C169" s="1" t="s">
        <v>747</v>
      </c>
      <c r="D169" s="1" t="s">
        <v>414</v>
      </c>
      <c r="E169" s="5">
        <v>2375</v>
      </c>
      <c r="F169" s="6">
        <v>63.64</v>
      </c>
      <c r="G169" s="7">
        <v>1E-4</v>
      </c>
      <c r="J169" s="6"/>
    </row>
    <row r="170" spans="1:10" x14ac:dyDescent="0.35">
      <c r="A170" s="1">
        <v>163</v>
      </c>
      <c r="B170" s="1" t="s">
        <v>573</v>
      </c>
      <c r="C170" s="1" t="s">
        <v>574</v>
      </c>
      <c r="D170" s="1" t="s">
        <v>193</v>
      </c>
      <c r="E170" s="5">
        <v>5625</v>
      </c>
      <c r="F170" s="6">
        <v>58.75</v>
      </c>
      <c r="G170" s="7">
        <v>1E-4</v>
      </c>
      <c r="J170" s="6"/>
    </row>
    <row r="171" spans="1:10" x14ac:dyDescent="0.35">
      <c r="A171" s="1">
        <v>164</v>
      </c>
      <c r="B171" s="1" t="s">
        <v>130</v>
      </c>
      <c r="C171" s="1" t="s">
        <v>131</v>
      </c>
      <c r="D171" s="1" t="s">
        <v>119</v>
      </c>
      <c r="E171" s="5">
        <v>6200</v>
      </c>
      <c r="F171" s="6">
        <v>56.98</v>
      </c>
      <c r="G171" s="7">
        <v>1E-4</v>
      </c>
      <c r="J171" s="6"/>
    </row>
    <row r="172" spans="1:10" x14ac:dyDescent="0.35">
      <c r="A172" s="1">
        <v>165</v>
      </c>
      <c r="B172" s="1" t="s">
        <v>931</v>
      </c>
      <c r="C172" s="1" t="s">
        <v>932</v>
      </c>
      <c r="D172" s="1" t="s">
        <v>19</v>
      </c>
      <c r="E172" s="5">
        <v>600</v>
      </c>
      <c r="F172" s="6">
        <v>44.78</v>
      </c>
      <c r="G172" s="7">
        <v>1E-4</v>
      </c>
      <c r="J172" s="6"/>
    </row>
    <row r="173" spans="1:10" x14ac:dyDescent="0.35">
      <c r="A173" s="1">
        <v>166</v>
      </c>
      <c r="B173" s="1" t="s">
        <v>933</v>
      </c>
      <c r="C173" s="1" t="s">
        <v>934</v>
      </c>
      <c r="D173" s="1" t="s">
        <v>196</v>
      </c>
      <c r="E173" s="5">
        <v>1625</v>
      </c>
      <c r="F173" s="6">
        <v>32.65</v>
      </c>
      <c r="G173" s="7" t="s">
        <v>332</v>
      </c>
      <c r="J173" s="6"/>
    </row>
    <row r="174" spans="1:10" x14ac:dyDescent="0.35">
      <c r="A174" s="1">
        <v>167</v>
      </c>
      <c r="B174" s="1" t="s">
        <v>825</v>
      </c>
      <c r="C174" s="1" t="s">
        <v>826</v>
      </c>
      <c r="D174" s="1" t="s">
        <v>68</v>
      </c>
      <c r="E174" s="5">
        <v>75</v>
      </c>
      <c r="F174" s="6">
        <v>27.08</v>
      </c>
      <c r="G174" s="7" t="s">
        <v>332</v>
      </c>
      <c r="J174" s="6"/>
    </row>
    <row r="175" spans="1:10" x14ac:dyDescent="0.35">
      <c r="A175" s="1">
        <v>168</v>
      </c>
      <c r="B175" s="1" t="s">
        <v>30</v>
      </c>
      <c r="C175" s="1" t="s">
        <v>31</v>
      </c>
      <c r="D175" s="1" t="s">
        <v>32</v>
      </c>
      <c r="E175" s="5">
        <v>600</v>
      </c>
      <c r="F175" s="6">
        <v>26.88</v>
      </c>
      <c r="G175" s="7" t="s">
        <v>332</v>
      </c>
      <c r="J175" s="6"/>
    </row>
    <row r="176" spans="1:10" x14ac:dyDescent="0.35">
      <c r="A176" s="1">
        <v>169</v>
      </c>
      <c r="B176" s="1" t="s">
        <v>376</v>
      </c>
      <c r="C176" s="1" t="s">
        <v>377</v>
      </c>
      <c r="D176" s="1" t="s">
        <v>24</v>
      </c>
      <c r="E176" s="5">
        <v>4200</v>
      </c>
      <c r="F176" s="6">
        <v>24.82</v>
      </c>
      <c r="G176" s="7" t="s">
        <v>332</v>
      </c>
      <c r="J176" s="6"/>
    </row>
    <row r="177" spans="1:10" x14ac:dyDescent="0.35">
      <c r="A177" s="1">
        <v>170</v>
      </c>
      <c r="B177" s="1" t="s">
        <v>935</v>
      </c>
      <c r="C177" s="1" t="s">
        <v>936</v>
      </c>
      <c r="D177" s="1" t="s">
        <v>76</v>
      </c>
      <c r="E177" s="5">
        <v>3750</v>
      </c>
      <c r="F177" s="6">
        <v>19.399999999999999</v>
      </c>
      <c r="G177" s="7" t="s">
        <v>332</v>
      </c>
      <c r="J177" s="6"/>
    </row>
    <row r="178" spans="1:10" x14ac:dyDescent="0.35">
      <c r="A178" s="1">
        <v>171</v>
      </c>
      <c r="B178" s="1" t="s">
        <v>937</v>
      </c>
      <c r="C178" s="1" t="s">
        <v>938</v>
      </c>
      <c r="D178" s="1" t="s">
        <v>187</v>
      </c>
      <c r="E178" s="5">
        <v>5550</v>
      </c>
      <c r="F178" s="6">
        <v>13.28</v>
      </c>
      <c r="G178" s="7" t="s">
        <v>332</v>
      </c>
      <c r="J178" s="6"/>
    </row>
    <row r="179" spans="1:10" x14ac:dyDescent="0.35">
      <c r="A179" s="1">
        <v>172</v>
      </c>
      <c r="B179" s="1" t="s">
        <v>282</v>
      </c>
      <c r="C179" s="1" t="s">
        <v>283</v>
      </c>
      <c r="D179" s="1" t="s">
        <v>284</v>
      </c>
      <c r="E179" s="5">
        <v>250</v>
      </c>
      <c r="F179" s="6">
        <v>8.24</v>
      </c>
      <c r="G179" s="7" t="s">
        <v>332</v>
      </c>
      <c r="J179" s="6"/>
    </row>
    <row r="180" spans="1:10" x14ac:dyDescent="0.35">
      <c r="A180" s="1">
        <v>173</v>
      </c>
      <c r="B180" s="1" t="s">
        <v>813</v>
      </c>
      <c r="C180" s="1" t="s">
        <v>814</v>
      </c>
      <c r="D180" s="1" t="s">
        <v>24</v>
      </c>
      <c r="E180" s="5">
        <v>500</v>
      </c>
      <c r="F180" s="6">
        <v>7.21</v>
      </c>
      <c r="G180" s="7" t="s">
        <v>332</v>
      </c>
      <c r="J180" s="6"/>
    </row>
    <row r="181" spans="1:10" x14ac:dyDescent="0.35">
      <c r="A181" s="1">
        <v>174</v>
      </c>
      <c r="B181" s="1" t="s">
        <v>45</v>
      </c>
      <c r="C181" s="1" t="s">
        <v>46</v>
      </c>
      <c r="D181" s="1" t="s">
        <v>16</v>
      </c>
      <c r="E181" s="5">
        <v>400</v>
      </c>
      <c r="F181" s="6">
        <v>6.24</v>
      </c>
      <c r="G181" s="7" t="s">
        <v>332</v>
      </c>
      <c r="J181" s="6"/>
    </row>
    <row r="182" spans="1:10" x14ac:dyDescent="0.35">
      <c r="A182" s="1">
        <v>175</v>
      </c>
      <c r="B182" s="1" t="s">
        <v>212</v>
      </c>
      <c r="C182" s="1" t="s">
        <v>213</v>
      </c>
      <c r="D182" s="1" t="s">
        <v>214</v>
      </c>
      <c r="E182" s="5">
        <v>1350</v>
      </c>
      <c r="F182" s="6">
        <v>5.08</v>
      </c>
      <c r="G182" s="7" t="s">
        <v>332</v>
      </c>
      <c r="J182" s="6"/>
    </row>
    <row r="183" spans="1:10" x14ac:dyDescent="0.35">
      <c r="A183" s="8"/>
      <c r="B183" s="8" t="s">
        <v>88</v>
      </c>
      <c r="C183" s="8"/>
      <c r="D183" s="8"/>
      <c r="E183" s="8"/>
      <c r="F183" s="9">
        <v>478648.75</v>
      </c>
      <c r="G183" s="10">
        <v>0.71840000000000004</v>
      </c>
    </row>
    <row r="185" spans="1:10" x14ac:dyDescent="0.35">
      <c r="B185" s="3" t="s">
        <v>624</v>
      </c>
    </row>
    <row r="186" spans="1:10" x14ac:dyDescent="0.35">
      <c r="A186" s="1">
        <v>176</v>
      </c>
      <c r="B186" s="1" t="s">
        <v>939</v>
      </c>
      <c r="D186" s="1" t="s">
        <v>940</v>
      </c>
      <c r="E186" s="5">
        <v>-175</v>
      </c>
      <c r="F186" s="6">
        <v>-4.72</v>
      </c>
      <c r="G186" s="7" t="s">
        <v>332</v>
      </c>
      <c r="H186" s="11">
        <v>46021</v>
      </c>
      <c r="J186" s="6"/>
    </row>
    <row r="187" spans="1:10" x14ac:dyDescent="0.35">
      <c r="A187" s="1">
        <v>177</v>
      </c>
      <c r="B187" s="1" t="s">
        <v>941</v>
      </c>
      <c r="D187" s="1" t="s">
        <v>940</v>
      </c>
      <c r="E187" s="5">
        <v>-1350</v>
      </c>
      <c r="F187" s="6">
        <v>-5.0999999999999996</v>
      </c>
      <c r="G187" s="7" t="s">
        <v>332</v>
      </c>
      <c r="H187" s="11">
        <v>46021</v>
      </c>
      <c r="J187" s="6"/>
    </row>
    <row r="188" spans="1:10" x14ac:dyDescent="0.35">
      <c r="A188" s="1">
        <v>178</v>
      </c>
      <c r="B188" s="1" t="s">
        <v>942</v>
      </c>
      <c r="D188" s="1" t="s">
        <v>940</v>
      </c>
      <c r="E188" s="5">
        <v>-250</v>
      </c>
      <c r="F188" s="6">
        <v>-5.3</v>
      </c>
      <c r="G188" s="7" t="s">
        <v>332</v>
      </c>
      <c r="H188" s="11">
        <v>46049</v>
      </c>
      <c r="J188" s="6"/>
    </row>
    <row r="189" spans="1:10" x14ac:dyDescent="0.35">
      <c r="A189" s="1">
        <v>179</v>
      </c>
      <c r="B189" s="1" t="s">
        <v>943</v>
      </c>
      <c r="D189" s="1" t="s">
        <v>940</v>
      </c>
      <c r="E189" s="5">
        <v>-1000</v>
      </c>
      <c r="F189" s="6">
        <v>-5.57</v>
      </c>
      <c r="G189" s="7" t="s">
        <v>332</v>
      </c>
      <c r="H189" s="11">
        <v>46077</v>
      </c>
      <c r="J189" s="6"/>
    </row>
    <row r="190" spans="1:10" x14ac:dyDescent="0.35">
      <c r="A190" s="1">
        <v>180</v>
      </c>
      <c r="B190" s="1" t="s">
        <v>944</v>
      </c>
      <c r="D190" s="1" t="s">
        <v>940</v>
      </c>
      <c r="E190" s="5">
        <v>-925</v>
      </c>
      <c r="F190" s="6">
        <v>-5.79</v>
      </c>
      <c r="G190" s="7" t="s">
        <v>332</v>
      </c>
      <c r="H190" s="11">
        <v>46049</v>
      </c>
      <c r="J190" s="6"/>
    </row>
    <row r="191" spans="1:10" x14ac:dyDescent="0.35">
      <c r="A191" s="1">
        <v>181</v>
      </c>
      <c r="B191" s="1" t="s">
        <v>945</v>
      </c>
      <c r="D191" s="1" t="s">
        <v>940</v>
      </c>
      <c r="E191" s="5">
        <v>-400</v>
      </c>
      <c r="F191" s="6">
        <v>-6.25</v>
      </c>
      <c r="G191" s="7" t="s">
        <v>332</v>
      </c>
      <c r="H191" s="11">
        <v>46021</v>
      </c>
      <c r="J191" s="6"/>
    </row>
    <row r="192" spans="1:10" x14ac:dyDescent="0.35">
      <c r="A192" s="1">
        <v>182</v>
      </c>
      <c r="B192" s="1" t="s">
        <v>946</v>
      </c>
      <c r="D192" s="1" t="s">
        <v>940</v>
      </c>
      <c r="E192" s="5">
        <v>-1225</v>
      </c>
      <c r="F192" s="6">
        <v>-6.34</v>
      </c>
      <c r="G192" s="7" t="s">
        <v>332</v>
      </c>
      <c r="H192" s="11">
        <v>46049</v>
      </c>
      <c r="J192" s="6"/>
    </row>
    <row r="193" spans="1:10" x14ac:dyDescent="0.35">
      <c r="A193" s="1">
        <v>183</v>
      </c>
      <c r="B193" s="1" t="s">
        <v>947</v>
      </c>
      <c r="D193" s="1" t="s">
        <v>940</v>
      </c>
      <c r="E193" s="5">
        <v>-1250</v>
      </c>
      <c r="F193" s="6">
        <v>-6.54</v>
      </c>
      <c r="G193" s="7" t="s">
        <v>332</v>
      </c>
      <c r="H193" s="11">
        <v>46049</v>
      </c>
      <c r="J193" s="6"/>
    </row>
    <row r="194" spans="1:10" x14ac:dyDescent="0.35">
      <c r="A194" s="1">
        <v>184</v>
      </c>
      <c r="B194" s="1" t="s">
        <v>948</v>
      </c>
      <c r="D194" s="1" t="s">
        <v>940</v>
      </c>
      <c r="E194" s="5">
        <v>-100</v>
      </c>
      <c r="F194" s="6">
        <v>-6.55</v>
      </c>
      <c r="G194" s="7" t="s">
        <v>332</v>
      </c>
      <c r="H194" s="11">
        <v>46049</v>
      </c>
      <c r="J194" s="6"/>
    </row>
    <row r="195" spans="1:10" x14ac:dyDescent="0.35">
      <c r="A195" s="1">
        <v>185</v>
      </c>
      <c r="B195" s="1" t="s">
        <v>949</v>
      </c>
      <c r="D195" s="1" t="s">
        <v>940</v>
      </c>
      <c r="E195" s="5">
        <v>-50</v>
      </c>
      <c r="F195" s="6">
        <v>-6.71</v>
      </c>
      <c r="G195" s="7" t="s">
        <v>332</v>
      </c>
      <c r="H195" s="11">
        <v>46049</v>
      </c>
      <c r="J195" s="6"/>
    </row>
    <row r="196" spans="1:10" x14ac:dyDescent="0.35">
      <c r="A196" s="1">
        <v>186</v>
      </c>
      <c r="B196" s="1" t="s">
        <v>950</v>
      </c>
      <c r="D196" s="1" t="s">
        <v>940</v>
      </c>
      <c r="E196" s="5">
        <v>-675</v>
      </c>
      <c r="F196" s="6">
        <v>-6.8</v>
      </c>
      <c r="G196" s="7" t="s">
        <v>332</v>
      </c>
      <c r="H196" s="11">
        <v>46049</v>
      </c>
      <c r="J196" s="6"/>
    </row>
    <row r="197" spans="1:10" x14ac:dyDescent="0.35">
      <c r="A197" s="1">
        <v>187</v>
      </c>
      <c r="B197" s="1" t="s">
        <v>951</v>
      </c>
      <c r="D197" s="1" t="s">
        <v>940</v>
      </c>
      <c r="E197" s="5">
        <v>-500</v>
      </c>
      <c r="F197" s="6">
        <v>-7.24</v>
      </c>
      <c r="G197" s="7" t="s">
        <v>332</v>
      </c>
      <c r="H197" s="11">
        <v>46021</v>
      </c>
      <c r="J197" s="6"/>
    </row>
    <row r="198" spans="1:10" x14ac:dyDescent="0.35">
      <c r="A198" s="1">
        <v>188</v>
      </c>
      <c r="B198" s="1" t="s">
        <v>952</v>
      </c>
      <c r="D198" s="1" t="s">
        <v>940</v>
      </c>
      <c r="E198" s="5">
        <v>-5200</v>
      </c>
      <c r="F198" s="6">
        <v>-7.75</v>
      </c>
      <c r="G198" s="7" t="s">
        <v>332</v>
      </c>
      <c r="H198" s="11">
        <v>46049</v>
      </c>
      <c r="J198" s="6"/>
    </row>
    <row r="199" spans="1:10" x14ac:dyDescent="0.35">
      <c r="A199" s="1">
        <v>189</v>
      </c>
      <c r="B199" s="1" t="s">
        <v>953</v>
      </c>
      <c r="D199" s="1" t="s">
        <v>940</v>
      </c>
      <c r="E199" s="5">
        <v>-250</v>
      </c>
      <c r="F199" s="6">
        <v>-8.2799999999999994</v>
      </c>
      <c r="G199" s="7" t="s">
        <v>332</v>
      </c>
      <c r="H199" s="11">
        <v>46021</v>
      </c>
      <c r="J199" s="6"/>
    </row>
    <row r="200" spans="1:10" x14ac:dyDescent="0.35">
      <c r="A200" s="1">
        <v>190</v>
      </c>
      <c r="B200" s="1" t="s">
        <v>954</v>
      </c>
      <c r="D200" s="1" t="s">
        <v>940</v>
      </c>
      <c r="E200" s="5">
        <v>-400</v>
      </c>
      <c r="F200" s="6">
        <v>-8.65</v>
      </c>
      <c r="G200" s="7" t="s">
        <v>332</v>
      </c>
      <c r="H200" s="11">
        <v>46077</v>
      </c>
      <c r="J200" s="6"/>
    </row>
    <row r="201" spans="1:10" x14ac:dyDescent="0.35">
      <c r="A201" s="1">
        <v>191</v>
      </c>
      <c r="B201" s="1" t="s">
        <v>955</v>
      </c>
      <c r="D201" s="1" t="s">
        <v>940</v>
      </c>
      <c r="E201" s="5">
        <v>-25</v>
      </c>
      <c r="F201" s="6">
        <v>-9.09</v>
      </c>
      <c r="G201" s="7" t="s">
        <v>332</v>
      </c>
      <c r="H201" s="11">
        <v>46021</v>
      </c>
      <c r="J201" s="6"/>
    </row>
    <row r="202" spans="1:10" x14ac:dyDescent="0.35">
      <c r="A202" s="1">
        <v>192</v>
      </c>
      <c r="B202" s="1" t="s">
        <v>956</v>
      </c>
      <c r="D202" s="1" t="s">
        <v>940</v>
      </c>
      <c r="E202" s="5">
        <v>-2025</v>
      </c>
      <c r="F202" s="6">
        <v>-9.36</v>
      </c>
      <c r="G202" s="7" t="s">
        <v>332</v>
      </c>
      <c r="H202" s="11">
        <v>46049</v>
      </c>
      <c r="J202" s="6"/>
    </row>
    <row r="203" spans="1:10" x14ac:dyDescent="0.35">
      <c r="A203" s="1">
        <v>193</v>
      </c>
      <c r="B203" s="1" t="s">
        <v>957</v>
      </c>
      <c r="D203" s="1" t="s">
        <v>940</v>
      </c>
      <c r="E203" s="5">
        <v>-3600</v>
      </c>
      <c r="F203" s="6">
        <v>-9.74</v>
      </c>
      <c r="G203" s="7" t="s">
        <v>332</v>
      </c>
      <c r="H203" s="11">
        <v>46077</v>
      </c>
      <c r="J203" s="6"/>
    </row>
    <row r="204" spans="1:10" x14ac:dyDescent="0.35">
      <c r="A204" s="1">
        <v>194</v>
      </c>
      <c r="B204" s="1" t="s">
        <v>958</v>
      </c>
      <c r="D204" s="1" t="s">
        <v>940</v>
      </c>
      <c r="E204" s="5">
        <v>-2500</v>
      </c>
      <c r="F204" s="6">
        <v>-10.16</v>
      </c>
      <c r="G204" s="7" t="s">
        <v>332</v>
      </c>
      <c r="H204" s="11">
        <v>46077</v>
      </c>
      <c r="J204" s="6"/>
    </row>
    <row r="205" spans="1:10" x14ac:dyDescent="0.35">
      <c r="A205" s="1">
        <v>195</v>
      </c>
      <c r="B205" s="1" t="s">
        <v>959</v>
      </c>
      <c r="D205" s="1" t="s">
        <v>940</v>
      </c>
      <c r="E205" s="5">
        <v>-3800</v>
      </c>
      <c r="F205" s="6">
        <v>-10.53</v>
      </c>
      <c r="G205" s="7" t="s">
        <v>332</v>
      </c>
      <c r="H205" s="11">
        <v>46077</v>
      </c>
      <c r="J205" s="6"/>
    </row>
    <row r="206" spans="1:10" x14ac:dyDescent="0.35">
      <c r="A206" s="1">
        <v>196</v>
      </c>
      <c r="B206" s="1" t="s">
        <v>960</v>
      </c>
      <c r="D206" s="1" t="s">
        <v>940</v>
      </c>
      <c r="E206" s="5">
        <v>-7200</v>
      </c>
      <c r="F206" s="6">
        <v>-11.03</v>
      </c>
      <c r="G206" s="7" t="s">
        <v>332</v>
      </c>
      <c r="H206" s="11">
        <v>46077</v>
      </c>
      <c r="J206" s="6"/>
    </row>
    <row r="207" spans="1:10" x14ac:dyDescent="0.35">
      <c r="A207" s="1">
        <v>197</v>
      </c>
      <c r="B207" s="1" t="s">
        <v>961</v>
      </c>
      <c r="D207" s="1" t="s">
        <v>940</v>
      </c>
      <c r="E207" s="5">
        <v>-1000</v>
      </c>
      <c r="F207" s="6">
        <v>-12.77</v>
      </c>
      <c r="G207" s="7" t="s">
        <v>332</v>
      </c>
      <c r="H207" s="11">
        <v>46049</v>
      </c>
      <c r="J207" s="6"/>
    </row>
    <row r="208" spans="1:10" x14ac:dyDescent="0.35">
      <c r="A208" s="1">
        <v>198</v>
      </c>
      <c r="B208" s="1" t="s">
        <v>962</v>
      </c>
      <c r="D208" s="1" t="s">
        <v>940</v>
      </c>
      <c r="E208" s="5">
        <v>-2500</v>
      </c>
      <c r="F208" s="6">
        <v>-13</v>
      </c>
      <c r="G208" s="7" t="s">
        <v>332</v>
      </c>
      <c r="H208" s="11">
        <v>46021</v>
      </c>
      <c r="J208" s="6"/>
    </row>
    <row r="209" spans="1:10" x14ac:dyDescent="0.35">
      <c r="A209" s="1">
        <v>199</v>
      </c>
      <c r="B209" s="1" t="s">
        <v>963</v>
      </c>
      <c r="D209" s="1" t="s">
        <v>940</v>
      </c>
      <c r="E209" s="5">
        <v>-1250</v>
      </c>
      <c r="F209" s="6">
        <v>-13.22</v>
      </c>
      <c r="G209" s="7" t="s">
        <v>332</v>
      </c>
      <c r="H209" s="11">
        <v>46049</v>
      </c>
      <c r="J209" s="6"/>
    </row>
    <row r="210" spans="1:10" x14ac:dyDescent="0.35">
      <c r="A210" s="1">
        <v>200</v>
      </c>
      <c r="B210" s="1" t="s">
        <v>964</v>
      </c>
      <c r="D210" s="1" t="s">
        <v>940</v>
      </c>
      <c r="E210" s="5">
        <v>-5550</v>
      </c>
      <c r="F210" s="6">
        <v>-13.36</v>
      </c>
      <c r="G210" s="7" t="s">
        <v>332</v>
      </c>
      <c r="H210" s="11">
        <v>46021</v>
      </c>
      <c r="J210" s="6"/>
    </row>
    <row r="211" spans="1:10" x14ac:dyDescent="0.35">
      <c r="A211" s="1">
        <v>201</v>
      </c>
      <c r="B211" s="1" t="s">
        <v>965</v>
      </c>
      <c r="D211" s="1" t="s">
        <v>940</v>
      </c>
      <c r="E211" s="5">
        <v>-4700</v>
      </c>
      <c r="F211" s="6">
        <v>-14.68</v>
      </c>
      <c r="G211" s="7" t="s">
        <v>332</v>
      </c>
      <c r="H211" s="11">
        <v>46077</v>
      </c>
      <c r="J211" s="6"/>
    </row>
    <row r="212" spans="1:10" x14ac:dyDescent="0.35">
      <c r="A212" s="1">
        <v>202</v>
      </c>
      <c r="B212" s="1" t="s">
        <v>966</v>
      </c>
      <c r="D212" s="1" t="s">
        <v>940</v>
      </c>
      <c r="E212" s="5">
        <v>-5250</v>
      </c>
      <c r="F212" s="6">
        <v>-15.52</v>
      </c>
      <c r="G212" s="7" t="s">
        <v>332</v>
      </c>
      <c r="H212" s="11">
        <v>46077</v>
      </c>
      <c r="J212" s="6"/>
    </row>
    <row r="213" spans="1:10" x14ac:dyDescent="0.35">
      <c r="A213" s="1">
        <v>203</v>
      </c>
      <c r="B213" s="1" t="s">
        <v>967</v>
      </c>
      <c r="D213" s="1" t="s">
        <v>940</v>
      </c>
      <c r="E213" s="5">
        <v>-3000</v>
      </c>
      <c r="F213" s="6">
        <v>-16.690000000000001</v>
      </c>
      <c r="G213" s="7" t="s">
        <v>332</v>
      </c>
      <c r="H213" s="11">
        <v>46049</v>
      </c>
      <c r="J213" s="6"/>
    </row>
    <row r="214" spans="1:10" x14ac:dyDescent="0.35">
      <c r="A214" s="1">
        <v>204</v>
      </c>
      <c r="B214" s="1" t="s">
        <v>968</v>
      </c>
      <c r="D214" s="1" t="s">
        <v>940</v>
      </c>
      <c r="E214" s="5">
        <v>-2200</v>
      </c>
      <c r="F214" s="6">
        <v>-17.02</v>
      </c>
      <c r="G214" s="7" t="s">
        <v>332</v>
      </c>
      <c r="H214" s="11">
        <v>46049</v>
      </c>
      <c r="J214" s="6"/>
    </row>
    <row r="215" spans="1:10" x14ac:dyDescent="0.35">
      <c r="A215" s="1">
        <v>205</v>
      </c>
      <c r="B215" s="1" t="s">
        <v>969</v>
      </c>
      <c r="D215" s="1" t="s">
        <v>940</v>
      </c>
      <c r="E215" s="5">
        <v>-50</v>
      </c>
      <c r="F215" s="6">
        <v>-18.29</v>
      </c>
      <c r="G215" s="7" t="s">
        <v>332</v>
      </c>
      <c r="H215" s="11">
        <v>46049</v>
      </c>
      <c r="J215" s="6"/>
    </row>
    <row r="216" spans="1:10" x14ac:dyDescent="0.35">
      <c r="A216" s="1">
        <v>206</v>
      </c>
      <c r="B216" s="1" t="s">
        <v>970</v>
      </c>
      <c r="D216" s="1" t="s">
        <v>940</v>
      </c>
      <c r="E216" s="5">
        <v>-375</v>
      </c>
      <c r="F216" s="6">
        <v>-22.2</v>
      </c>
      <c r="G216" s="7" t="s">
        <v>332</v>
      </c>
      <c r="H216" s="11">
        <v>46049</v>
      </c>
      <c r="J216" s="6"/>
    </row>
    <row r="217" spans="1:10" x14ac:dyDescent="0.35">
      <c r="A217" s="1">
        <v>207</v>
      </c>
      <c r="B217" s="1" t="s">
        <v>971</v>
      </c>
      <c r="D217" s="1" t="s">
        <v>940</v>
      </c>
      <c r="E217" s="5">
        <v>-20925</v>
      </c>
      <c r="F217" s="6">
        <v>-22.94</v>
      </c>
      <c r="G217" s="7" t="s">
        <v>332</v>
      </c>
      <c r="H217" s="11">
        <v>46049</v>
      </c>
      <c r="J217" s="6"/>
    </row>
    <row r="218" spans="1:10" x14ac:dyDescent="0.35">
      <c r="A218" s="1">
        <v>208</v>
      </c>
      <c r="B218" s="1" t="s">
        <v>972</v>
      </c>
      <c r="D218" s="1" t="s">
        <v>940</v>
      </c>
      <c r="E218" s="5">
        <v>-200</v>
      </c>
      <c r="F218" s="6">
        <v>-23.49</v>
      </c>
      <c r="G218" s="7" t="s">
        <v>332</v>
      </c>
      <c r="H218" s="11">
        <v>46049</v>
      </c>
      <c r="J218" s="6"/>
    </row>
    <row r="219" spans="1:10" x14ac:dyDescent="0.35">
      <c r="A219" s="1">
        <v>209</v>
      </c>
      <c r="B219" s="1" t="s">
        <v>973</v>
      </c>
      <c r="D219" s="1" t="s">
        <v>940</v>
      </c>
      <c r="E219" s="5">
        <v>-700</v>
      </c>
      <c r="F219" s="6">
        <v>-24.07</v>
      </c>
      <c r="G219" s="7" t="s">
        <v>332</v>
      </c>
      <c r="H219" s="11">
        <v>46077</v>
      </c>
      <c r="J219" s="6"/>
    </row>
    <row r="220" spans="1:10" x14ac:dyDescent="0.35">
      <c r="A220" s="1">
        <v>210</v>
      </c>
      <c r="B220" s="1" t="s">
        <v>974</v>
      </c>
      <c r="D220" s="1" t="s">
        <v>940</v>
      </c>
      <c r="E220" s="5">
        <v>-32000</v>
      </c>
      <c r="F220" s="6">
        <v>-24.71</v>
      </c>
      <c r="G220" s="7" t="s">
        <v>332</v>
      </c>
      <c r="H220" s="11">
        <v>46021</v>
      </c>
      <c r="J220" s="6"/>
    </row>
    <row r="221" spans="1:10" x14ac:dyDescent="0.35">
      <c r="A221" s="1">
        <v>211</v>
      </c>
      <c r="B221" s="1" t="s">
        <v>975</v>
      </c>
      <c r="D221" s="1" t="s">
        <v>940</v>
      </c>
      <c r="E221" s="5">
        <v>-4200</v>
      </c>
      <c r="F221" s="6">
        <v>-24.95</v>
      </c>
      <c r="G221" s="7" t="s">
        <v>332</v>
      </c>
      <c r="H221" s="11">
        <v>46021</v>
      </c>
      <c r="J221" s="6"/>
    </row>
    <row r="222" spans="1:10" x14ac:dyDescent="0.35">
      <c r="A222" s="1">
        <v>212</v>
      </c>
      <c r="B222" s="1" t="s">
        <v>976</v>
      </c>
      <c r="D222" s="1" t="s">
        <v>940</v>
      </c>
      <c r="E222" s="5">
        <v>-600</v>
      </c>
      <c r="F222" s="6">
        <v>-26.98</v>
      </c>
      <c r="G222" s="7" t="s">
        <v>332</v>
      </c>
      <c r="H222" s="11">
        <v>46021</v>
      </c>
      <c r="J222" s="6"/>
    </row>
    <row r="223" spans="1:10" x14ac:dyDescent="0.35">
      <c r="A223" s="1">
        <v>213</v>
      </c>
      <c r="B223" s="1" t="s">
        <v>977</v>
      </c>
      <c r="D223" s="1" t="s">
        <v>940</v>
      </c>
      <c r="E223" s="5">
        <v>-400</v>
      </c>
      <c r="F223" s="6">
        <v>-28.53</v>
      </c>
      <c r="G223" s="7" t="s">
        <v>332</v>
      </c>
      <c r="H223" s="11">
        <v>46049</v>
      </c>
      <c r="J223" s="6"/>
    </row>
    <row r="224" spans="1:10" x14ac:dyDescent="0.35">
      <c r="A224" s="1">
        <v>214</v>
      </c>
      <c r="B224" s="1" t="s">
        <v>978</v>
      </c>
      <c r="D224" s="1" t="s">
        <v>940</v>
      </c>
      <c r="E224" s="5">
        <v>-1625</v>
      </c>
      <c r="F224" s="6">
        <v>-32.85</v>
      </c>
      <c r="G224" s="7" t="s">
        <v>332</v>
      </c>
      <c r="H224" s="11">
        <v>46021</v>
      </c>
      <c r="J224" s="6"/>
    </row>
    <row r="225" spans="1:10" x14ac:dyDescent="0.35">
      <c r="A225" s="1">
        <v>215</v>
      </c>
      <c r="B225" s="1" t="s">
        <v>979</v>
      </c>
      <c r="D225" s="1" t="s">
        <v>940</v>
      </c>
      <c r="E225" s="5">
        <v>-25025</v>
      </c>
      <c r="F225" s="6">
        <v>-34.130000000000003</v>
      </c>
      <c r="G225" s="7">
        <v>-1E-4</v>
      </c>
      <c r="H225" s="11">
        <v>46049</v>
      </c>
      <c r="J225" s="6"/>
    </row>
    <row r="226" spans="1:10" x14ac:dyDescent="0.35">
      <c r="A226" s="1">
        <v>216</v>
      </c>
      <c r="B226" s="1" t="s">
        <v>980</v>
      </c>
      <c r="D226" s="1" t="s">
        <v>940</v>
      </c>
      <c r="E226" s="5">
        <v>-750</v>
      </c>
      <c r="F226" s="6">
        <v>-34.51</v>
      </c>
      <c r="G226" s="7">
        <v>-1E-4</v>
      </c>
      <c r="H226" s="11">
        <v>46049</v>
      </c>
      <c r="J226" s="6"/>
    </row>
    <row r="227" spans="1:10" x14ac:dyDescent="0.35">
      <c r="A227" s="1">
        <v>217</v>
      </c>
      <c r="B227" s="1" t="s">
        <v>981</v>
      </c>
      <c r="D227" s="1" t="s">
        <v>940</v>
      </c>
      <c r="E227" s="5">
        <v>-8300</v>
      </c>
      <c r="F227" s="6">
        <v>-35.74</v>
      </c>
      <c r="G227" s="7">
        <v>-1E-4</v>
      </c>
      <c r="H227" s="11">
        <v>46049</v>
      </c>
      <c r="J227" s="6"/>
    </row>
    <row r="228" spans="1:10" x14ac:dyDescent="0.35">
      <c r="A228" s="1">
        <v>218</v>
      </c>
      <c r="B228" s="1" t="s">
        <v>982</v>
      </c>
      <c r="D228" s="1" t="s">
        <v>940</v>
      </c>
      <c r="E228" s="5">
        <v>-7050</v>
      </c>
      <c r="F228" s="6">
        <v>-36.119999999999997</v>
      </c>
      <c r="G228" s="7">
        <v>-1E-4</v>
      </c>
      <c r="H228" s="11">
        <v>46049</v>
      </c>
      <c r="J228" s="6"/>
    </row>
    <row r="229" spans="1:10" x14ac:dyDescent="0.35">
      <c r="A229" s="1">
        <v>219</v>
      </c>
      <c r="B229" s="1" t="s">
        <v>983</v>
      </c>
      <c r="D229" s="1" t="s">
        <v>940</v>
      </c>
      <c r="E229" s="5">
        <v>-13300</v>
      </c>
      <c r="F229" s="6">
        <v>-36.380000000000003</v>
      </c>
      <c r="G229" s="7">
        <v>-1E-4</v>
      </c>
      <c r="H229" s="11">
        <v>46049</v>
      </c>
      <c r="J229" s="6"/>
    </row>
    <row r="230" spans="1:10" x14ac:dyDescent="0.35">
      <c r="A230" s="1">
        <v>220</v>
      </c>
      <c r="B230" s="1" t="s">
        <v>984</v>
      </c>
      <c r="D230" s="1" t="s">
        <v>940</v>
      </c>
      <c r="E230" s="5">
        <v>-13125</v>
      </c>
      <c r="F230" s="6">
        <v>-38.58</v>
      </c>
      <c r="G230" s="7">
        <v>-1E-4</v>
      </c>
      <c r="H230" s="11">
        <v>46049</v>
      </c>
      <c r="J230" s="6"/>
    </row>
    <row r="231" spans="1:10" x14ac:dyDescent="0.35">
      <c r="A231" s="1">
        <v>221</v>
      </c>
      <c r="B231" s="1" t="s">
        <v>985</v>
      </c>
      <c r="D231" s="1" t="s">
        <v>940</v>
      </c>
      <c r="E231" s="5">
        <v>-600</v>
      </c>
      <c r="F231" s="6">
        <v>-45.12</v>
      </c>
      <c r="G231" s="7">
        <v>-1E-4</v>
      </c>
      <c r="H231" s="11">
        <v>46021</v>
      </c>
      <c r="J231" s="6"/>
    </row>
    <row r="232" spans="1:10" x14ac:dyDescent="0.35">
      <c r="A232" s="1">
        <v>222</v>
      </c>
      <c r="B232" s="1" t="s">
        <v>986</v>
      </c>
      <c r="D232" s="1" t="s">
        <v>940</v>
      </c>
      <c r="E232" s="5">
        <v>-4375</v>
      </c>
      <c r="F232" s="6">
        <v>-46.03</v>
      </c>
      <c r="G232" s="7">
        <v>-1E-4</v>
      </c>
      <c r="H232" s="11">
        <v>46021</v>
      </c>
      <c r="J232" s="6"/>
    </row>
    <row r="233" spans="1:10" x14ac:dyDescent="0.35">
      <c r="A233" s="1">
        <v>223</v>
      </c>
      <c r="B233" s="1" t="s">
        <v>987</v>
      </c>
      <c r="D233" s="1" t="s">
        <v>940</v>
      </c>
      <c r="E233" s="5">
        <v>-2163</v>
      </c>
      <c r="F233" s="6">
        <v>-49.68</v>
      </c>
      <c r="G233" s="7">
        <v>-1E-4</v>
      </c>
      <c r="H233" s="11">
        <v>46049</v>
      </c>
      <c r="J233" s="6"/>
    </row>
    <row r="234" spans="1:10" x14ac:dyDescent="0.35">
      <c r="A234" s="1">
        <v>224</v>
      </c>
      <c r="B234" s="1" t="s">
        <v>988</v>
      </c>
      <c r="D234" s="1" t="s">
        <v>940</v>
      </c>
      <c r="E234" s="5">
        <v>-15875</v>
      </c>
      <c r="F234" s="6">
        <v>-50.09</v>
      </c>
      <c r="G234" s="7">
        <v>-1E-4</v>
      </c>
      <c r="H234" s="11">
        <v>46049</v>
      </c>
      <c r="J234" s="6"/>
    </row>
    <row r="235" spans="1:10" x14ac:dyDescent="0.35">
      <c r="A235" s="1">
        <v>225</v>
      </c>
      <c r="B235" s="1" t="s">
        <v>989</v>
      </c>
      <c r="D235" s="1" t="s">
        <v>940</v>
      </c>
      <c r="E235" s="5">
        <v>-6600</v>
      </c>
      <c r="F235" s="6">
        <v>-50.75</v>
      </c>
      <c r="G235" s="7">
        <v>-1E-4</v>
      </c>
      <c r="H235" s="11">
        <v>46021</v>
      </c>
      <c r="J235" s="6"/>
    </row>
    <row r="236" spans="1:10" x14ac:dyDescent="0.35">
      <c r="A236" s="1">
        <v>226</v>
      </c>
      <c r="B236" s="1" t="s">
        <v>990</v>
      </c>
      <c r="D236" s="1" t="s">
        <v>940</v>
      </c>
      <c r="E236" s="5">
        <v>-19000</v>
      </c>
      <c r="F236" s="6">
        <v>-52.35</v>
      </c>
      <c r="G236" s="7">
        <v>-1E-4</v>
      </c>
      <c r="H236" s="11">
        <v>46049</v>
      </c>
      <c r="J236" s="6"/>
    </row>
    <row r="237" spans="1:10" x14ac:dyDescent="0.35">
      <c r="A237" s="1">
        <v>227</v>
      </c>
      <c r="B237" s="1" t="s">
        <v>991</v>
      </c>
      <c r="D237" s="1" t="s">
        <v>940</v>
      </c>
      <c r="E237" s="5">
        <v>-6200</v>
      </c>
      <c r="F237" s="6">
        <v>-57.26</v>
      </c>
      <c r="G237" s="7">
        <v>-1E-4</v>
      </c>
      <c r="H237" s="11">
        <v>46021</v>
      </c>
      <c r="J237" s="6"/>
    </row>
    <row r="238" spans="1:10" x14ac:dyDescent="0.35">
      <c r="A238" s="1">
        <v>228</v>
      </c>
      <c r="B238" s="1" t="s">
        <v>992</v>
      </c>
      <c r="D238" s="1" t="s">
        <v>940</v>
      </c>
      <c r="E238" s="5">
        <v>-108300</v>
      </c>
      <c r="F238" s="6">
        <v>-59.25</v>
      </c>
      <c r="G238" s="7">
        <v>-1E-4</v>
      </c>
      <c r="H238" s="11">
        <v>46049</v>
      </c>
      <c r="J238" s="6"/>
    </row>
    <row r="239" spans="1:10" x14ac:dyDescent="0.35">
      <c r="A239" s="1">
        <v>229</v>
      </c>
      <c r="B239" s="1" t="s">
        <v>993</v>
      </c>
      <c r="D239" s="1" t="s">
        <v>940</v>
      </c>
      <c r="E239" s="5">
        <v>-2200</v>
      </c>
      <c r="F239" s="6">
        <v>-59.76</v>
      </c>
      <c r="G239" s="7">
        <v>-1E-4</v>
      </c>
      <c r="H239" s="11">
        <v>46049</v>
      </c>
      <c r="J239" s="6"/>
    </row>
    <row r="240" spans="1:10" x14ac:dyDescent="0.35">
      <c r="A240" s="1">
        <v>230</v>
      </c>
      <c r="B240" s="1" t="s">
        <v>994</v>
      </c>
      <c r="D240" s="1" t="s">
        <v>940</v>
      </c>
      <c r="E240" s="5">
        <v>-1750</v>
      </c>
      <c r="F240" s="6">
        <v>-62.62</v>
      </c>
      <c r="G240" s="7">
        <v>-1E-4</v>
      </c>
      <c r="H240" s="11">
        <v>46049</v>
      </c>
      <c r="J240" s="6"/>
    </row>
    <row r="241" spans="1:10" x14ac:dyDescent="0.35">
      <c r="A241" s="1">
        <v>231</v>
      </c>
      <c r="B241" s="1" t="s">
        <v>995</v>
      </c>
      <c r="D241" s="1" t="s">
        <v>940</v>
      </c>
      <c r="E241" s="5">
        <v>-5000</v>
      </c>
      <c r="F241" s="6">
        <v>-64.72</v>
      </c>
      <c r="G241" s="7">
        <v>-1E-4</v>
      </c>
      <c r="H241" s="11">
        <v>46049</v>
      </c>
      <c r="J241" s="6"/>
    </row>
    <row r="242" spans="1:10" x14ac:dyDescent="0.35">
      <c r="A242" s="1">
        <v>232</v>
      </c>
      <c r="B242" s="1" t="s">
        <v>996</v>
      </c>
      <c r="D242" s="1" t="s">
        <v>940</v>
      </c>
      <c r="E242" s="5">
        <v>-875</v>
      </c>
      <c r="F242" s="6">
        <v>-65.03</v>
      </c>
      <c r="G242" s="7">
        <v>-1E-4</v>
      </c>
      <c r="H242" s="11">
        <v>46049</v>
      </c>
      <c r="J242" s="6"/>
    </row>
    <row r="243" spans="1:10" x14ac:dyDescent="0.35">
      <c r="A243" s="1">
        <v>233</v>
      </c>
      <c r="B243" s="1" t="s">
        <v>997</v>
      </c>
      <c r="D243" s="1" t="s">
        <v>940</v>
      </c>
      <c r="E243" s="5">
        <v>-5000</v>
      </c>
      <c r="F243" s="6">
        <v>-65.2</v>
      </c>
      <c r="G243" s="7">
        <v>-1E-4</v>
      </c>
      <c r="H243" s="11">
        <v>46077</v>
      </c>
      <c r="J243" s="6"/>
    </row>
    <row r="244" spans="1:10" x14ac:dyDescent="0.35">
      <c r="A244" s="1">
        <v>234</v>
      </c>
      <c r="B244" s="1" t="s">
        <v>998</v>
      </c>
      <c r="D244" s="1" t="s">
        <v>940</v>
      </c>
      <c r="E244" s="5">
        <v>-7150</v>
      </c>
      <c r="F244" s="6">
        <v>-65.569999999999993</v>
      </c>
      <c r="G244" s="7">
        <v>-1E-4</v>
      </c>
      <c r="H244" s="11">
        <v>46049</v>
      </c>
      <c r="J244" s="6"/>
    </row>
    <row r="245" spans="1:10" x14ac:dyDescent="0.35">
      <c r="A245" s="1">
        <v>235</v>
      </c>
      <c r="B245" s="1" t="s">
        <v>999</v>
      </c>
      <c r="D245" s="1" t="s">
        <v>940</v>
      </c>
      <c r="E245" s="5">
        <v>-27000</v>
      </c>
      <c r="F245" s="6">
        <v>-66.5</v>
      </c>
      <c r="G245" s="7">
        <v>-1E-4</v>
      </c>
      <c r="H245" s="11">
        <v>46049</v>
      </c>
      <c r="J245" s="6"/>
    </row>
    <row r="246" spans="1:10" x14ac:dyDescent="0.35">
      <c r="A246" s="1">
        <v>236</v>
      </c>
      <c r="B246" s="1" t="s">
        <v>1000</v>
      </c>
      <c r="D246" s="1" t="s">
        <v>940</v>
      </c>
      <c r="E246" s="5">
        <v>-2100</v>
      </c>
      <c r="F246" s="6">
        <v>-66.91</v>
      </c>
      <c r="G246" s="7">
        <v>-1E-4</v>
      </c>
      <c r="H246" s="11">
        <v>46077</v>
      </c>
      <c r="J246" s="6"/>
    </row>
    <row r="247" spans="1:10" x14ac:dyDescent="0.35">
      <c r="A247" s="1">
        <v>237</v>
      </c>
      <c r="B247" s="1" t="s">
        <v>1001</v>
      </c>
      <c r="D247" s="1" t="s">
        <v>940</v>
      </c>
      <c r="E247" s="5">
        <v>-1100</v>
      </c>
      <c r="F247" s="6">
        <v>-70.38</v>
      </c>
      <c r="G247" s="7">
        <v>-1E-4</v>
      </c>
      <c r="H247" s="11">
        <v>46021</v>
      </c>
      <c r="J247" s="6"/>
    </row>
    <row r="248" spans="1:10" x14ac:dyDescent="0.35">
      <c r="A248" s="1">
        <v>238</v>
      </c>
      <c r="B248" s="1" t="s">
        <v>1002</v>
      </c>
      <c r="D248" s="1" t="s">
        <v>940</v>
      </c>
      <c r="E248" s="5">
        <v>-3325</v>
      </c>
      <c r="F248" s="6">
        <v>-71.180000000000007</v>
      </c>
      <c r="G248" s="7">
        <v>-1E-4</v>
      </c>
      <c r="H248" s="11">
        <v>46077</v>
      </c>
      <c r="J248" s="6"/>
    </row>
    <row r="249" spans="1:10" x14ac:dyDescent="0.35">
      <c r="A249" s="1">
        <v>239</v>
      </c>
      <c r="B249" s="1" t="s">
        <v>1003</v>
      </c>
      <c r="D249" s="1" t="s">
        <v>940</v>
      </c>
      <c r="E249" s="5">
        <v>-20800</v>
      </c>
      <c r="F249" s="6">
        <v>-75.61</v>
      </c>
      <c r="G249" s="7">
        <v>-1E-4</v>
      </c>
      <c r="H249" s="11">
        <v>46077</v>
      </c>
      <c r="J249" s="6"/>
    </row>
    <row r="250" spans="1:10" x14ac:dyDescent="0.35">
      <c r="A250" s="1">
        <v>240</v>
      </c>
      <c r="B250" s="1" t="s">
        <v>1004</v>
      </c>
      <c r="D250" s="1" t="s">
        <v>940</v>
      </c>
      <c r="E250" s="5">
        <v>-4500</v>
      </c>
      <c r="F250" s="6">
        <v>-75.84</v>
      </c>
      <c r="G250" s="7">
        <v>-1E-4</v>
      </c>
      <c r="H250" s="11">
        <v>46021</v>
      </c>
      <c r="J250" s="6"/>
    </row>
    <row r="251" spans="1:10" x14ac:dyDescent="0.35">
      <c r="A251" s="1">
        <v>241</v>
      </c>
      <c r="B251" s="1" t="s">
        <v>1005</v>
      </c>
      <c r="D251" s="1" t="s">
        <v>940</v>
      </c>
      <c r="E251" s="5">
        <v>-55200</v>
      </c>
      <c r="F251" s="6">
        <v>-79.42</v>
      </c>
      <c r="G251" s="7">
        <v>-1E-4</v>
      </c>
      <c r="H251" s="11">
        <v>46021</v>
      </c>
      <c r="J251" s="6"/>
    </row>
    <row r="252" spans="1:10" x14ac:dyDescent="0.35">
      <c r="A252" s="1">
        <v>242</v>
      </c>
      <c r="B252" s="1" t="s">
        <v>1006</v>
      </c>
      <c r="D252" s="1" t="s">
        <v>940</v>
      </c>
      <c r="E252" s="5">
        <v>-4900</v>
      </c>
      <c r="F252" s="6">
        <v>-81.260000000000005</v>
      </c>
      <c r="G252" s="7">
        <v>-1E-4</v>
      </c>
      <c r="H252" s="11">
        <v>46021</v>
      </c>
      <c r="J252" s="6"/>
    </row>
    <row r="253" spans="1:10" x14ac:dyDescent="0.35">
      <c r="A253" s="1">
        <v>243</v>
      </c>
      <c r="B253" s="1" t="s">
        <v>1007</v>
      </c>
      <c r="D253" s="1" t="s">
        <v>940</v>
      </c>
      <c r="E253" s="5">
        <v>-2200</v>
      </c>
      <c r="F253" s="6">
        <v>-83.75</v>
      </c>
      <c r="G253" s="7">
        <v>-1E-4</v>
      </c>
      <c r="H253" s="11">
        <v>46049</v>
      </c>
      <c r="J253" s="6"/>
    </row>
    <row r="254" spans="1:10" x14ac:dyDescent="0.35">
      <c r="A254" s="1">
        <v>244</v>
      </c>
      <c r="B254" s="1" t="s">
        <v>1008</v>
      </c>
      <c r="D254" s="1" t="s">
        <v>940</v>
      </c>
      <c r="E254" s="5">
        <v>-1050</v>
      </c>
      <c r="F254" s="6">
        <v>-85.71</v>
      </c>
      <c r="G254" s="7">
        <v>-1E-4</v>
      </c>
      <c r="H254" s="11">
        <v>46021</v>
      </c>
      <c r="J254" s="6"/>
    </row>
    <row r="255" spans="1:10" x14ac:dyDescent="0.35">
      <c r="A255" s="1">
        <v>245</v>
      </c>
      <c r="B255" s="1" t="s">
        <v>1009</v>
      </c>
      <c r="D255" s="1" t="s">
        <v>940</v>
      </c>
      <c r="E255" s="5">
        <v>-7350</v>
      </c>
      <c r="F255" s="6">
        <v>-86.44</v>
      </c>
      <c r="G255" s="7">
        <v>-1E-4</v>
      </c>
      <c r="H255" s="11">
        <v>46049</v>
      </c>
      <c r="J255" s="6"/>
    </row>
    <row r="256" spans="1:10" x14ac:dyDescent="0.35">
      <c r="A256" s="1">
        <v>246</v>
      </c>
      <c r="B256" s="1" t="s">
        <v>1010</v>
      </c>
      <c r="D256" s="1" t="s">
        <v>940</v>
      </c>
      <c r="E256" s="5">
        <v>-2000</v>
      </c>
      <c r="F256" s="6">
        <v>-86.65</v>
      </c>
      <c r="G256" s="7">
        <v>-1E-4</v>
      </c>
      <c r="H256" s="11">
        <v>46077</v>
      </c>
      <c r="J256" s="6"/>
    </row>
    <row r="257" spans="1:10" x14ac:dyDescent="0.35">
      <c r="A257" s="1">
        <v>247</v>
      </c>
      <c r="B257" s="1" t="s">
        <v>1011</v>
      </c>
      <c r="D257" s="1" t="s">
        <v>940</v>
      </c>
      <c r="E257" s="5">
        <v>-63750</v>
      </c>
      <c r="F257" s="6">
        <v>-89.9</v>
      </c>
      <c r="G257" s="7">
        <v>-1E-4</v>
      </c>
      <c r="H257" s="11">
        <v>46049</v>
      </c>
      <c r="J257" s="6"/>
    </row>
    <row r="258" spans="1:10" x14ac:dyDescent="0.35">
      <c r="A258" s="1">
        <v>248</v>
      </c>
      <c r="B258" s="1" t="s">
        <v>1012</v>
      </c>
      <c r="D258" s="1" t="s">
        <v>940</v>
      </c>
      <c r="E258" s="5">
        <v>-6000</v>
      </c>
      <c r="F258" s="6">
        <v>-92</v>
      </c>
      <c r="G258" s="7">
        <v>-1E-4</v>
      </c>
      <c r="H258" s="11">
        <v>46049</v>
      </c>
      <c r="J258" s="6"/>
    </row>
    <row r="259" spans="1:10" x14ac:dyDescent="0.35">
      <c r="A259" s="1">
        <v>249</v>
      </c>
      <c r="B259" s="1" t="s">
        <v>1013</v>
      </c>
      <c r="D259" s="1" t="s">
        <v>940</v>
      </c>
      <c r="E259" s="5">
        <v>-19000</v>
      </c>
      <c r="F259" s="6">
        <v>-93.73</v>
      </c>
      <c r="G259" s="7">
        <v>-1E-4</v>
      </c>
      <c r="H259" s="11">
        <v>46049</v>
      </c>
      <c r="J259" s="6"/>
    </row>
    <row r="260" spans="1:10" x14ac:dyDescent="0.35">
      <c r="A260" s="1">
        <v>250</v>
      </c>
      <c r="B260" s="1" t="s">
        <v>1014</v>
      </c>
      <c r="D260" s="1" t="s">
        <v>940</v>
      </c>
      <c r="E260" s="5">
        <v>-2000</v>
      </c>
      <c r="F260" s="6">
        <v>-103.81</v>
      </c>
      <c r="G260" s="7">
        <v>-2.0000000000000001E-4</v>
      </c>
      <c r="H260" s="11">
        <v>46021</v>
      </c>
      <c r="J260" s="6"/>
    </row>
    <row r="261" spans="1:10" x14ac:dyDescent="0.35">
      <c r="A261" s="1">
        <v>251</v>
      </c>
      <c r="B261" s="1" t="s">
        <v>1015</v>
      </c>
      <c r="D261" s="1" t="s">
        <v>940</v>
      </c>
      <c r="E261" s="5">
        <v>-59850</v>
      </c>
      <c r="F261" s="6">
        <v>-106.4</v>
      </c>
      <c r="G261" s="7">
        <v>-2.0000000000000001E-4</v>
      </c>
      <c r="H261" s="11">
        <v>46049</v>
      </c>
      <c r="J261" s="6"/>
    </row>
    <row r="262" spans="1:10" x14ac:dyDescent="0.35">
      <c r="A262" s="1">
        <v>252</v>
      </c>
      <c r="B262" s="1" t="s">
        <v>1016</v>
      </c>
      <c r="D262" s="1" t="s">
        <v>940</v>
      </c>
      <c r="E262" s="5">
        <v>-2625</v>
      </c>
      <c r="F262" s="6">
        <v>-108.81</v>
      </c>
      <c r="G262" s="7">
        <v>-2.0000000000000001E-4</v>
      </c>
      <c r="H262" s="11">
        <v>46077</v>
      </c>
      <c r="J262" s="6"/>
    </row>
    <row r="263" spans="1:10" x14ac:dyDescent="0.35">
      <c r="A263" s="1">
        <v>253</v>
      </c>
      <c r="B263" s="1" t="s">
        <v>1017</v>
      </c>
      <c r="D263" s="1" t="s">
        <v>940</v>
      </c>
      <c r="E263" s="5">
        <v>-13300</v>
      </c>
      <c r="F263" s="6">
        <v>-108.93</v>
      </c>
      <c r="G263" s="7">
        <v>-2.0000000000000001E-4</v>
      </c>
      <c r="H263" s="11">
        <v>46049</v>
      </c>
      <c r="J263" s="6"/>
    </row>
    <row r="264" spans="1:10" x14ac:dyDescent="0.35">
      <c r="A264" s="1">
        <v>254</v>
      </c>
      <c r="B264" s="1" t="s">
        <v>1018</v>
      </c>
      <c r="D264" s="1" t="s">
        <v>940</v>
      </c>
      <c r="E264" s="5">
        <v>-153600</v>
      </c>
      <c r="F264" s="6">
        <v>-119.3</v>
      </c>
      <c r="G264" s="7">
        <v>-2.0000000000000001E-4</v>
      </c>
      <c r="H264" s="11">
        <v>46049</v>
      </c>
      <c r="J264" s="6"/>
    </row>
    <row r="265" spans="1:10" x14ac:dyDescent="0.35">
      <c r="A265" s="1">
        <v>255</v>
      </c>
      <c r="B265" s="1" t="s">
        <v>1019</v>
      </c>
      <c r="D265" s="1" t="s">
        <v>940</v>
      </c>
      <c r="E265" s="5">
        <v>-88344</v>
      </c>
      <c r="F265" s="6">
        <v>-119.7</v>
      </c>
      <c r="G265" s="7">
        <v>-2.0000000000000001E-4</v>
      </c>
      <c r="H265" s="11">
        <v>46021</v>
      </c>
      <c r="J265" s="6"/>
    </row>
    <row r="266" spans="1:10" x14ac:dyDescent="0.35">
      <c r="A266" s="1">
        <v>256</v>
      </c>
      <c r="B266" s="1" t="s">
        <v>1020</v>
      </c>
      <c r="D266" s="1" t="s">
        <v>940</v>
      </c>
      <c r="E266" s="5">
        <v>-8400</v>
      </c>
      <c r="F266" s="6">
        <v>-122.47</v>
      </c>
      <c r="G266" s="7">
        <v>-2.0000000000000001E-4</v>
      </c>
      <c r="H266" s="11">
        <v>46021</v>
      </c>
      <c r="J266" s="6"/>
    </row>
    <row r="267" spans="1:10" x14ac:dyDescent="0.35">
      <c r="A267" s="1">
        <v>257</v>
      </c>
      <c r="B267" s="1" t="s">
        <v>1021</v>
      </c>
      <c r="D267" s="1" t="s">
        <v>940</v>
      </c>
      <c r="E267" s="5">
        <v>-22050</v>
      </c>
      <c r="F267" s="6">
        <v>-122.7</v>
      </c>
      <c r="G267" s="7">
        <v>-2.0000000000000001E-4</v>
      </c>
      <c r="H267" s="11">
        <v>46049</v>
      </c>
      <c r="J267" s="6"/>
    </row>
    <row r="268" spans="1:10" x14ac:dyDescent="0.35">
      <c r="A268" s="1">
        <v>258</v>
      </c>
      <c r="B268" s="1" t="s">
        <v>1022</v>
      </c>
      <c r="D268" s="1" t="s">
        <v>940</v>
      </c>
      <c r="E268" s="5">
        <v>-32400</v>
      </c>
      <c r="F268" s="6">
        <v>-122.7</v>
      </c>
      <c r="G268" s="7">
        <v>-2.0000000000000001E-4</v>
      </c>
      <c r="H268" s="11">
        <v>46049</v>
      </c>
      <c r="J268" s="6"/>
    </row>
    <row r="269" spans="1:10" x14ac:dyDescent="0.35">
      <c r="A269" s="1">
        <v>259</v>
      </c>
      <c r="B269" s="1" t="s">
        <v>1023</v>
      </c>
      <c r="D269" s="1" t="s">
        <v>940</v>
      </c>
      <c r="E269" s="5">
        <v>-110700</v>
      </c>
      <c r="F269" s="6">
        <v>-130.19</v>
      </c>
      <c r="G269" s="7">
        <v>-2.0000000000000001E-4</v>
      </c>
      <c r="H269" s="11">
        <v>46049</v>
      </c>
      <c r="J269" s="6"/>
    </row>
    <row r="270" spans="1:10" x14ac:dyDescent="0.35">
      <c r="A270" s="1">
        <v>260</v>
      </c>
      <c r="B270" s="1" t="s">
        <v>1024</v>
      </c>
      <c r="D270" s="1" t="s">
        <v>940</v>
      </c>
      <c r="E270" s="5">
        <v>-48600</v>
      </c>
      <c r="F270" s="6">
        <v>-130.71</v>
      </c>
      <c r="G270" s="7">
        <v>-2.0000000000000001E-4</v>
      </c>
      <c r="H270" s="11">
        <v>46049</v>
      </c>
      <c r="J270" s="6"/>
    </row>
    <row r="271" spans="1:10" x14ac:dyDescent="0.35">
      <c r="A271" s="1">
        <v>261</v>
      </c>
      <c r="B271" s="1" t="s">
        <v>1025</v>
      </c>
      <c r="D271" s="1" t="s">
        <v>940</v>
      </c>
      <c r="E271" s="5">
        <v>-600</v>
      </c>
      <c r="F271" s="6">
        <v>-133.30000000000001</v>
      </c>
      <c r="G271" s="7">
        <v>-2.0000000000000001E-4</v>
      </c>
      <c r="H271" s="11">
        <v>46021</v>
      </c>
      <c r="J271" s="6"/>
    </row>
    <row r="272" spans="1:10" x14ac:dyDescent="0.35">
      <c r="A272" s="1">
        <v>262</v>
      </c>
      <c r="B272" s="1" t="s">
        <v>1026</v>
      </c>
      <c r="D272" s="1" t="s">
        <v>940</v>
      </c>
      <c r="E272" s="5">
        <v>-10625</v>
      </c>
      <c r="F272" s="6">
        <v>-134.41</v>
      </c>
      <c r="G272" s="7">
        <v>-2.0000000000000001E-4</v>
      </c>
      <c r="H272" s="11">
        <v>46021</v>
      </c>
      <c r="J272" s="6"/>
    </row>
    <row r="273" spans="1:10" x14ac:dyDescent="0.35">
      <c r="A273" s="1">
        <v>263</v>
      </c>
      <c r="B273" s="1" t="s">
        <v>1027</v>
      </c>
      <c r="D273" s="1" t="s">
        <v>940</v>
      </c>
      <c r="E273" s="5">
        <v>-18975</v>
      </c>
      <c r="F273" s="6">
        <v>-139.88999999999999</v>
      </c>
      <c r="G273" s="7">
        <v>-2.0000000000000001E-4</v>
      </c>
      <c r="H273" s="11">
        <v>46077</v>
      </c>
      <c r="J273" s="6"/>
    </row>
    <row r="274" spans="1:10" x14ac:dyDescent="0.35">
      <c r="A274" s="1">
        <v>264</v>
      </c>
      <c r="B274" s="1" t="s">
        <v>1028</v>
      </c>
      <c r="D274" s="1" t="s">
        <v>940</v>
      </c>
      <c r="E274" s="5">
        <v>-119000</v>
      </c>
      <c r="F274" s="6">
        <v>-140.91</v>
      </c>
      <c r="G274" s="7">
        <v>-2.0000000000000001E-4</v>
      </c>
      <c r="H274" s="11">
        <v>46021</v>
      </c>
      <c r="J274" s="6"/>
    </row>
    <row r="275" spans="1:10" x14ac:dyDescent="0.35">
      <c r="A275" s="1">
        <v>265</v>
      </c>
      <c r="B275" s="1" t="s">
        <v>1029</v>
      </c>
      <c r="D275" s="1" t="s">
        <v>940</v>
      </c>
      <c r="E275" s="5">
        <v>-264000</v>
      </c>
      <c r="F275" s="6">
        <v>-143.63999999999999</v>
      </c>
      <c r="G275" s="7">
        <v>-2.0000000000000001E-4</v>
      </c>
      <c r="H275" s="11">
        <v>46021</v>
      </c>
      <c r="J275" s="6"/>
    </row>
    <row r="276" spans="1:10" x14ac:dyDescent="0.35">
      <c r="A276" s="1">
        <v>266</v>
      </c>
      <c r="B276" s="1" t="s">
        <v>1030</v>
      </c>
      <c r="D276" s="1" t="s">
        <v>940</v>
      </c>
      <c r="E276" s="5">
        <v>-88000</v>
      </c>
      <c r="F276" s="6">
        <v>-150.68</v>
      </c>
      <c r="G276" s="7">
        <v>-2.0000000000000001E-4</v>
      </c>
      <c r="H276" s="11">
        <v>46077</v>
      </c>
      <c r="J276" s="6"/>
    </row>
    <row r="277" spans="1:10" x14ac:dyDescent="0.35">
      <c r="A277" s="1">
        <v>267</v>
      </c>
      <c r="B277" s="1" t="s">
        <v>1031</v>
      </c>
      <c r="D277" s="1" t="s">
        <v>940</v>
      </c>
      <c r="E277" s="5">
        <v>-10500</v>
      </c>
      <c r="F277" s="6">
        <v>-162.83000000000001</v>
      </c>
      <c r="G277" s="7">
        <v>-2.0000000000000001E-4</v>
      </c>
      <c r="H277" s="11">
        <v>46049</v>
      </c>
      <c r="J277" s="6"/>
    </row>
    <row r="278" spans="1:10" x14ac:dyDescent="0.35">
      <c r="A278" s="1">
        <v>268</v>
      </c>
      <c r="B278" s="1" t="s">
        <v>1032</v>
      </c>
      <c r="D278" s="1" t="s">
        <v>940</v>
      </c>
      <c r="E278" s="5">
        <v>-11700</v>
      </c>
      <c r="F278" s="6">
        <v>-177.91</v>
      </c>
      <c r="G278" s="7">
        <v>-2.9999999999999997E-4</v>
      </c>
      <c r="H278" s="11">
        <v>46021</v>
      </c>
      <c r="J278" s="6"/>
    </row>
    <row r="279" spans="1:10" x14ac:dyDescent="0.35">
      <c r="A279" s="1">
        <v>269</v>
      </c>
      <c r="B279" s="1" t="s">
        <v>1033</v>
      </c>
      <c r="D279" s="1" t="s">
        <v>940</v>
      </c>
      <c r="E279" s="5">
        <v>-11875</v>
      </c>
      <c r="F279" s="6">
        <v>-182.46</v>
      </c>
      <c r="G279" s="7">
        <v>-2.9999999999999997E-4</v>
      </c>
      <c r="H279" s="11">
        <v>46049</v>
      </c>
      <c r="J279" s="6"/>
    </row>
    <row r="280" spans="1:10" x14ac:dyDescent="0.35">
      <c r="A280" s="1">
        <v>270</v>
      </c>
      <c r="B280" s="1" t="s">
        <v>1034</v>
      </c>
      <c r="D280" s="1" t="s">
        <v>940</v>
      </c>
      <c r="E280" s="5">
        <v>-6200</v>
      </c>
      <c r="F280" s="6">
        <v>-184.51</v>
      </c>
      <c r="G280" s="7">
        <v>-2.9999999999999997E-4</v>
      </c>
      <c r="H280" s="11">
        <v>46049</v>
      </c>
      <c r="J280" s="6"/>
    </row>
    <row r="281" spans="1:10" x14ac:dyDescent="0.35">
      <c r="A281" s="1">
        <v>271</v>
      </c>
      <c r="B281" s="1" t="s">
        <v>1035</v>
      </c>
      <c r="D281" s="1" t="s">
        <v>940</v>
      </c>
      <c r="E281" s="5">
        <v>-1250</v>
      </c>
      <c r="F281" s="6">
        <v>-184.69</v>
      </c>
      <c r="G281" s="7">
        <v>-2.9999999999999997E-4</v>
      </c>
      <c r="H281" s="11">
        <v>46049</v>
      </c>
      <c r="J281" s="6"/>
    </row>
    <row r="282" spans="1:10" x14ac:dyDescent="0.35">
      <c r="A282" s="1">
        <v>272</v>
      </c>
      <c r="B282" s="1" t="s">
        <v>1036</v>
      </c>
      <c r="D282" s="1" t="s">
        <v>940</v>
      </c>
      <c r="E282" s="5">
        <v>-14625</v>
      </c>
      <c r="F282" s="6">
        <v>-193.39</v>
      </c>
      <c r="G282" s="7">
        <v>-2.9999999999999997E-4</v>
      </c>
      <c r="H282" s="11">
        <v>46021</v>
      </c>
      <c r="J282" s="6"/>
    </row>
    <row r="283" spans="1:10" x14ac:dyDescent="0.35">
      <c r="A283" s="1">
        <v>273</v>
      </c>
      <c r="B283" s="1" t="s">
        <v>1037</v>
      </c>
      <c r="D283" s="1" t="s">
        <v>940</v>
      </c>
      <c r="E283" s="5">
        <v>-69000</v>
      </c>
      <c r="F283" s="6">
        <v>-198.86</v>
      </c>
      <c r="G283" s="7">
        <v>-2.9999999999999997E-4</v>
      </c>
      <c r="H283" s="11">
        <v>46049</v>
      </c>
      <c r="J283" s="6"/>
    </row>
    <row r="284" spans="1:10" x14ac:dyDescent="0.35">
      <c r="A284" s="1">
        <v>274</v>
      </c>
      <c r="B284" s="1" t="s">
        <v>1038</v>
      </c>
      <c r="D284" s="1" t="s">
        <v>940</v>
      </c>
      <c r="E284" s="5">
        <v>-4950</v>
      </c>
      <c r="F284" s="6">
        <v>-199.06</v>
      </c>
      <c r="G284" s="7">
        <v>-2.9999999999999997E-4</v>
      </c>
      <c r="H284" s="11">
        <v>46021</v>
      </c>
      <c r="J284" s="6"/>
    </row>
    <row r="285" spans="1:10" x14ac:dyDescent="0.35">
      <c r="A285" s="1">
        <v>275</v>
      </c>
      <c r="B285" s="1" t="s">
        <v>1039</v>
      </c>
      <c r="D285" s="1" t="s">
        <v>940</v>
      </c>
      <c r="E285" s="5">
        <v>-10125</v>
      </c>
      <c r="F285" s="6">
        <v>-200.31</v>
      </c>
      <c r="G285" s="7">
        <v>-2.9999999999999997E-4</v>
      </c>
      <c r="H285" s="11">
        <v>46021</v>
      </c>
      <c r="J285" s="6"/>
    </row>
    <row r="286" spans="1:10" x14ac:dyDescent="0.35">
      <c r="A286" s="1">
        <v>276</v>
      </c>
      <c r="B286" s="1" t="s">
        <v>1040</v>
      </c>
      <c r="D286" s="1" t="s">
        <v>940</v>
      </c>
      <c r="E286" s="5">
        <v>-1500</v>
      </c>
      <c r="F286" s="6">
        <v>-200.32</v>
      </c>
      <c r="G286" s="7">
        <v>-2.9999999999999997E-4</v>
      </c>
      <c r="H286" s="11">
        <v>46021</v>
      </c>
      <c r="J286" s="6"/>
    </row>
    <row r="287" spans="1:10" x14ac:dyDescent="0.35">
      <c r="A287" s="1">
        <v>277</v>
      </c>
      <c r="B287" s="1" t="s">
        <v>1041</v>
      </c>
      <c r="D287" s="1" t="s">
        <v>940</v>
      </c>
      <c r="E287" s="5">
        <v>-10850</v>
      </c>
      <c r="F287" s="6">
        <v>-200.82</v>
      </c>
      <c r="G287" s="7">
        <v>-2.9999999999999997E-4</v>
      </c>
      <c r="H287" s="11">
        <v>46049</v>
      </c>
      <c r="J287" s="6"/>
    </row>
    <row r="288" spans="1:10" x14ac:dyDescent="0.35">
      <c r="A288" s="1">
        <v>278</v>
      </c>
      <c r="B288" s="1" t="s">
        <v>1042</v>
      </c>
      <c r="D288" s="1" t="s">
        <v>940</v>
      </c>
      <c r="E288" s="5">
        <v>-116550</v>
      </c>
      <c r="F288" s="6">
        <v>-205.94</v>
      </c>
      <c r="G288" s="7">
        <v>-2.9999999999999997E-4</v>
      </c>
      <c r="H288" s="11">
        <v>46021</v>
      </c>
      <c r="J288" s="6"/>
    </row>
    <row r="289" spans="1:10" x14ac:dyDescent="0.35">
      <c r="A289" s="1">
        <v>279</v>
      </c>
      <c r="B289" s="1" t="s">
        <v>1043</v>
      </c>
      <c r="D289" s="1" t="s">
        <v>940</v>
      </c>
      <c r="E289" s="5">
        <v>-67900</v>
      </c>
      <c r="F289" s="6">
        <v>-207.57</v>
      </c>
      <c r="G289" s="7">
        <v>-2.9999999999999997E-4</v>
      </c>
      <c r="H289" s="11">
        <v>46077</v>
      </c>
      <c r="J289" s="6"/>
    </row>
    <row r="290" spans="1:10" x14ac:dyDescent="0.35">
      <c r="A290" s="1">
        <v>280</v>
      </c>
      <c r="B290" s="1" t="s">
        <v>1044</v>
      </c>
      <c r="D290" s="1" t="s">
        <v>940</v>
      </c>
      <c r="E290" s="5">
        <v>-144000</v>
      </c>
      <c r="F290" s="6">
        <v>-219.23</v>
      </c>
      <c r="G290" s="7">
        <v>-2.9999999999999997E-4</v>
      </c>
      <c r="H290" s="11">
        <v>46049</v>
      </c>
      <c r="J290" s="6"/>
    </row>
    <row r="291" spans="1:10" x14ac:dyDescent="0.35">
      <c r="A291" s="1">
        <v>281</v>
      </c>
      <c r="B291" s="1" t="s">
        <v>1045</v>
      </c>
      <c r="D291" s="1" t="s">
        <v>940</v>
      </c>
      <c r="E291" s="5">
        <v>-12250</v>
      </c>
      <c r="F291" s="6">
        <v>-223.82</v>
      </c>
      <c r="G291" s="7">
        <v>-2.9999999999999997E-4</v>
      </c>
      <c r="H291" s="11">
        <v>46021</v>
      </c>
      <c r="J291" s="6"/>
    </row>
    <row r="292" spans="1:10" x14ac:dyDescent="0.35">
      <c r="A292" s="1">
        <v>282</v>
      </c>
      <c r="B292" s="1" t="s">
        <v>1046</v>
      </c>
      <c r="D292" s="1" t="s">
        <v>940</v>
      </c>
      <c r="E292" s="5">
        <v>-78975</v>
      </c>
      <c r="F292" s="6">
        <v>-231.91</v>
      </c>
      <c r="G292" s="7">
        <v>-2.9999999999999997E-4</v>
      </c>
      <c r="H292" s="11">
        <v>46049</v>
      </c>
      <c r="J292" s="6"/>
    </row>
    <row r="293" spans="1:10" x14ac:dyDescent="0.35">
      <c r="A293" s="1">
        <v>283</v>
      </c>
      <c r="B293" s="1" t="s">
        <v>1047</v>
      </c>
      <c r="D293" s="1" t="s">
        <v>940</v>
      </c>
      <c r="E293" s="5">
        <v>-45000</v>
      </c>
      <c r="F293" s="6">
        <v>-232.54</v>
      </c>
      <c r="G293" s="7">
        <v>-2.9999999999999997E-4</v>
      </c>
      <c r="H293" s="11">
        <v>46049</v>
      </c>
      <c r="J293" s="6"/>
    </row>
    <row r="294" spans="1:10" x14ac:dyDescent="0.35">
      <c r="A294" s="1">
        <v>284</v>
      </c>
      <c r="B294" s="1" t="s">
        <v>1048</v>
      </c>
      <c r="D294" s="1" t="s">
        <v>940</v>
      </c>
      <c r="E294" s="5">
        <v>-6650</v>
      </c>
      <c r="F294" s="6">
        <v>-236.51</v>
      </c>
      <c r="G294" s="7">
        <v>-4.0000000000000002E-4</v>
      </c>
      <c r="H294" s="11">
        <v>46021</v>
      </c>
      <c r="J294" s="6"/>
    </row>
    <row r="295" spans="1:10" x14ac:dyDescent="0.35">
      <c r="A295" s="1">
        <v>285</v>
      </c>
      <c r="B295" s="1" t="s">
        <v>1049</v>
      </c>
      <c r="D295" s="1" t="s">
        <v>940</v>
      </c>
      <c r="E295" s="5">
        <v>-1500</v>
      </c>
      <c r="F295" s="6">
        <v>-241.64</v>
      </c>
      <c r="G295" s="7">
        <v>-4.0000000000000002E-4</v>
      </c>
      <c r="H295" s="11">
        <v>46049</v>
      </c>
      <c r="J295" s="6"/>
    </row>
    <row r="296" spans="1:10" x14ac:dyDescent="0.35">
      <c r="A296" s="1">
        <v>286</v>
      </c>
      <c r="B296" s="1" t="s">
        <v>1050</v>
      </c>
      <c r="D296" s="1" t="s">
        <v>940</v>
      </c>
      <c r="E296" s="5">
        <v>-35700</v>
      </c>
      <c r="F296" s="6">
        <v>-241.74</v>
      </c>
      <c r="G296" s="7">
        <v>-4.0000000000000002E-4</v>
      </c>
      <c r="H296" s="11">
        <v>46021</v>
      </c>
      <c r="J296" s="6"/>
    </row>
    <row r="297" spans="1:10" x14ac:dyDescent="0.35">
      <c r="A297" s="1">
        <v>287</v>
      </c>
      <c r="B297" s="1" t="s">
        <v>1051</v>
      </c>
      <c r="D297" s="1" t="s">
        <v>940</v>
      </c>
      <c r="E297" s="5">
        <v>-20925</v>
      </c>
      <c r="F297" s="6">
        <v>-245.97</v>
      </c>
      <c r="G297" s="7">
        <v>-4.0000000000000002E-4</v>
      </c>
      <c r="H297" s="11">
        <v>46049</v>
      </c>
      <c r="J297" s="6"/>
    </row>
    <row r="298" spans="1:10" x14ac:dyDescent="0.35">
      <c r="A298" s="1">
        <v>288</v>
      </c>
      <c r="B298" s="1" t="s">
        <v>1052</v>
      </c>
      <c r="D298" s="1" t="s">
        <v>940</v>
      </c>
      <c r="E298" s="5">
        <v>-3500</v>
      </c>
      <c r="F298" s="6">
        <v>-248.08</v>
      </c>
      <c r="G298" s="7">
        <v>-4.0000000000000002E-4</v>
      </c>
      <c r="H298" s="11">
        <v>46021</v>
      </c>
      <c r="J298" s="6"/>
    </row>
    <row r="299" spans="1:10" x14ac:dyDescent="0.35">
      <c r="A299" s="1">
        <v>289</v>
      </c>
      <c r="B299" s="1" t="s">
        <v>1053</v>
      </c>
      <c r="D299" s="1" t="s">
        <v>940</v>
      </c>
      <c r="E299" s="5">
        <v>-19250</v>
      </c>
      <c r="F299" s="6">
        <v>-253.02</v>
      </c>
      <c r="G299" s="7">
        <v>-4.0000000000000002E-4</v>
      </c>
      <c r="H299" s="11">
        <v>46021</v>
      </c>
      <c r="J299" s="6"/>
    </row>
    <row r="300" spans="1:10" x14ac:dyDescent="0.35">
      <c r="A300" s="1">
        <v>290</v>
      </c>
      <c r="B300" s="1" t="s">
        <v>1054</v>
      </c>
      <c r="D300" s="1" t="s">
        <v>940</v>
      </c>
      <c r="E300" s="5">
        <v>-1000</v>
      </c>
      <c r="F300" s="6">
        <v>-265.14999999999998</v>
      </c>
      <c r="G300" s="7">
        <v>-4.0000000000000002E-4</v>
      </c>
      <c r="H300" s="11">
        <v>46021</v>
      </c>
      <c r="J300" s="6"/>
    </row>
    <row r="301" spans="1:10" x14ac:dyDescent="0.35">
      <c r="A301" s="1">
        <v>291</v>
      </c>
      <c r="B301" s="1" t="s">
        <v>1055</v>
      </c>
      <c r="D301" s="1" t="s">
        <v>940</v>
      </c>
      <c r="E301" s="5">
        <v>-7250</v>
      </c>
      <c r="F301" s="6">
        <v>-271.56</v>
      </c>
      <c r="G301" s="7">
        <v>-4.0000000000000002E-4</v>
      </c>
      <c r="H301" s="11">
        <v>46021</v>
      </c>
      <c r="J301" s="6"/>
    </row>
    <row r="302" spans="1:10" x14ac:dyDescent="0.35">
      <c r="A302" s="1">
        <v>292</v>
      </c>
      <c r="B302" s="1" t="s">
        <v>1056</v>
      </c>
      <c r="D302" s="1" t="s">
        <v>940</v>
      </c>
      <c r="E302" s="5">
        <v>-75400</v>
      </c>
      <c r="F302" s="6">
        <v>-277.02</v>
      </c>
      <c r="G302" s="7">
        <v>-4.0000000000000002E-4</v>
      </c>
      <c r="H302" s="11">
        <v>46049</v>
      </c>
      <c r="J302" s="6"/>
    </row>
    <row r="303" spans="1:10" x14ac:dyDescent="0.35">
      <c r="A303" s="1">
        <v>293</v>
      </c>
      <c r="B303" s="1" t="s">
        <v>1057</v>
      </c>
      <c r="D303" s="1" t="s">
        <v>940</v>
      </c>
      <c r="E303" s="5">
        <v>-40800</v>
      </c>
      <c r="F303" s="6">
        <v>-277.89</v>
      </c>
      <c r="G303" s="7">
        <v>-4.0000000000000002E-4</v>
      </c>
      <c r="H303" s="11">
        <v>46049</v>
      </c>
      <c r="J303" s="6"/>
    </row>
    <row r="304" spans="1:10" x14ac:dyDescent="0.35">
      <c r="A304" s="1">
        <v>294</v>
      </c>
      <c r="B304" s="1" t="s">
        <v>1058</v>
      </c>
      <c r="D304" s="1" t="s">
        <v>940</v>
      </c>
      <c r="E304" s="5">
        <v>-343175</v>
      </c>
      <c r="F304" s="6">
        <v>-278.56</v>
      </c>
      <c r="G304" s="7">
        <v>-4.0000000000000002E-4</v>
      </c>
      <c r="H304" s="11">
        <v>46049</v>
      </c>
      <c r="J304" s="6"/>
    </row>
    <row r="305" spans="1:10" x14ac:dyDescent="0.35">
      <c r="A305" s="1">
        <v>295</v>
      </c>
      <c r="B305" s="1" t="s">
        <v>1059</v>
      </c>
      <c r="D305" s="1" t="s">
        <v>940</v>
      </c>
      <c r="E305" s="5">
        <v>-7000</v>
      </c>
      <c r="F305" s="6">
        <v>-301.52</v>
      </c>
      <c r="G305" s="7">
        <v>-5.0000000000000001E-4</v>
      </c>
      <c r="H305" s="11">
        <v>46049</v>
      </c>
      <c r="J305" s="6"/>
    </row>
    <row r="306" spans="1:10" x14ac:dyDescent="0.35">
      <c r="A306" s="1">
        <v>296</v>
      </c>
      <c r="B306" s="1" t="s">
        <v>1060</v>
      </c>
      <c r="D306" s="1" t="s">
        <v>940</v>
      </c>
      <c r="E306" s="5">
        <v>-197800</v>
      </c>
      <c r="F306" s="6">
        <v>-308.67</v>
      </c>
      <c r="G306" s="7">
        <v>-5.0000000000000001E-4</v>
      </c>
      <c r="H306" s="11">
        <v>46049</v>
      </c>
      <c r="J306" s="6"/>
    </row>
    <row r="307" spans="1:10" x14ac:dyDescent="0.35">
      <c r="A307" s="1">
        <v>297</v>
      </c>
      <c r="B307" s="1" t="s">
        <v>1061</v>
      </c>
      <c r="D307" s="1" t="s">
        <v>940</v>
      </c>
      <c r="E307" s="5">
        <v>-3125</v>
      </c>
      <c r="F307" s="6">
        <v>-318.81</v>
      </c>
      <c r="G307" s="7">
        <v>-5.0000000000000001E-4</v>
      </c>
      <c r="H307" s="11">
        <v>46049</v>
      </c>
      <c r="J307" s="6"/>
    </row>
    <row r="308" spans="1:10" x14ac:dyDescent="0.35">
      <c r="A308" s="1">
        <v>298</v>
      </c>
      <c r="B308" s="1" t="s">
        <v>1062</v>
      </c>
      <c r="D308" s="1" t="s">
        <v>940</v>
      </c>
      <c r="E308" s="5">
        <v>-186300</v>
      </c>
      <c r="F308" s="6">
        <v>-321.08999999999997</v>
      </c>
      <c r="G308" s="7">
        <v>-5.0000000000000001E-4</v>
      </c>
      <c r="H308" s="11">
        <v>46021</v>
      </c>
      <c r="J308" s="6"/>
    </row>
    <row r="309" spans="1:10" x14ac:dyDescent="0.35">
      <c r="A309" s="1">
        <v>299</v>
      </c>
      <c r="B309" s="1" t="s">
        <v>1063</v>
      </c>
      <c r="D309" s="1" t="s">
        <v>940</v>
      </c>
      <c r="E309" s="5">
        <v>-67500</v>
      </c>
      <c r="F309" s="6">
        <v>-329.06</v>
      </c>
      <c r="G309" s="7">
        <v>-5.0000000000000001E-4</v>
      </c>
      <c r="H309" s="11">
        <v>46049</v>
      </c>
      <c r="J309" s="6"/>
    </row>
    <row r="310" spans="1:10" x14ac:dyDescent="0.35">
      <c r="A310" s="1">
        <v>300</v>
      </c>
      <c r="B310" s="1" t="s">
        <v>1064</v>
      </c>
      <c r="D310" s="1" t="s">
        <v>940</v>
      </c>
      <c r="E310" s="5">
        <v>-31800</v>
      </c>
      <c r="F310" s="6">
        <v>-337.27</v>
      </c>
      <c r="G310" s="7">
        <v>-5.0000000000000001E-4</v>
      </c>
      <c r="H310" s="11">
        <v>46049</v>
      </c>
      <c r="J310" s="6"/>
    </row>
    <row r="311" spans="1:10" x14ac:dyDescent="0.35">
      <c r="A311" s="1">
        <v>301</v>
      </c>
      <c r="B311" s="1" t="s">
        <v>1065</v>
      </c>
      <c r="D311" s="1" t="s">
        <v>940</v>
      </c>
      <c r="E311" s="5">
        <v>-17250</v>
      </c>
      <c r="F311" s="6">
        <v>-339.55</v>
      </c>
      <c r="G311" s="7">
        <v>-5.0000000000000001E-4</v>
      </c>
      <c r="H311" s="11">
        <v>46049</v>
      </c>
      <c r="J311" s="6"/>
    </row>
    <row r="312" spans="1:10" x14ac:dyDescent="0.35">
      <c r="A312" s="1">
        <v>302</v>
      </c>
      <c r="B312" s="1" t="s">
        <v>1066</v>
      </c>
      <c r="D312" s="1" t="s">
        <v>940</v>
      </c>
      <c r="E312" s="5">
        <v>-225675</v>
      </c>
      <c r="F312" s="6">
        <v>-347.83</v>
      </c>
      <c r="G312" s="7">
        <v>-5.0000000000000001E-4</v>
      </c>
      <c r="H312" s="11">
        <v>46021</v>
      </c>
      <c r="J312" s="6"/>
    </row>
    <row r="313" spans="1:10" x14ac:dyDescent="0.35">
      <c r="A313" s="1">
        <v>303</v>
      </c>
      <c r="B313" s="1" t="s">
        <v>1067</v>
      </c>
      <c r="D313" s="1" t="s">
        <v>940</v>
      </c>
      <c r="E313" s="5">
        <v>-36000</v>
      </c>
      <c r="F313" s="6">
        <v>-356.76</v>
      </c>
      <c r="G313" s="7">
        <v>-5.0000000000000001E-4</v>
      </c>
      <c r="H313" s="11">
        <v>46049</v>
      </c>
      <c r="J313" s="6"/>
    </row>
    <row r="314" spans="1:10" x14ac:dyDescent="0.35">
      <c r="A314" s="1">
        <v>304</v>
      </c>
      <c r="B314" s="1" t="s">
        <v>1068</v>
      </c>
      <c r="D314" s="1" t="s">
        <v>940</v>
      </c>
      <c r="E314" s="5">
        <v>-9100</v>
      </c>
      <c r="F314" s="6">
        <v>-374.83</v>
      </c>
      <c r="G314" s="7">
        <v>-5.9999999999999995E-4</v>
      </c>
      <c r="H314" s="11">
        <v>46049</v>
      </c>
      <c r="J314" s="6"/>
    </row>
    <row r="315" spans="1:10" x14ac:dyDescent="0.35">
      <c r="A315" s="1">
        <v>305</v>
      </c>
      <c r="B315" s="1" t="s">
        <v>1069</v>
      </c>
      <c r="D315" s="1" t="s">
        <v>940</v>
      </c>
      <c r="E315" s="5">
        <v>-44800</v>
      </c>
      <c r="F315" s="6">
        <v>-388.82</v>
      </c>
      <c r="G315" s="7">
        <v>-5.9999999999999995E-4</v>
      </c>
      <c r="H315" s="11">
        <v>46049</v>
      </c>
      <c r="J315" s="6"/>
    </row>
    <row r="316" spans="1:10" x14ac:dyDescent="0.35">
      <c r="A316" s="1">
        <v>306</v>
      </c>
      <c r="B316" s="1" t="s">
        <v>1070</v>
      </c>
      <c r="D316" s="1" t="s">
        <v>940</v>
      </c>
      <c r="E316" s="5">
        <v>-18000</v>
      </c>
      <c r="F316" s="6">
        <v>-407.05</v>
      </c>
      <c r="G316" s="7">
        <v>-5.9999999999999995E-4</v>
      </c>
      <c r="H316" s="11">
        <v>46021</v>
      </c>
      <c r="J316" s="6"/>
    </row>
    <row r="317" spans="1:10" x14ac:dyDescent="0.35">
      <c r="A317" s="1">
        <v>307</v>
      </c>
      <c r="B317" s="1" t="s">
        <v>1071</v>
      </c>
      <c r="D317" s="1" t="s">
        <v>940</v>
      </c>
      <c r="E317" s="5">
        <v>-95450</v>
      </c>
      <c r="F317" s="6">
        <v>-408.53</v>
      </c>
      <c r="G317" s="7">
        <v>-5.9999999999999995E-4</v>
      </c>
      <c r="H317" s="11">
        <v>46021</v>
      </c>
      <c r="J317" s="6"/>
    </row>
    <row r="318" spans="1:10" x14ac:dyDescent="0.35">
      <c r="A318" s="1">
        <v>308</v>
      </c>
      <c r="B318" s="1" t="s">
        <v>1072</v>
      </c>
      <c r="D318" s="1" t="s">
        <v>940</v>
      </c>
      <c r="E318" s="5">
        <v>-242000</v>
      </c>
      <c r="F318" s="6">
        <v>-411.86</v>
      </c>
      <c r="G318" s="7">
        <v>-5.9999999999999995E-4</v>
      </c>
      <c r="H318" s="11">
        <v>46049</v>
      </c>
      <c r="J318" s="6"/>
    </row>
    <row r="319" spans="1:10" x14ac:dyDescent="0.35">
      <c r="A319" s="1">
        <v>309</v>
      </c>
      <c r="B319" s="1" t="s">
        <v>1073</v>
      </c>
      <c r="D319" s="1" t="s">
        <v>940</v>
      </c>
      <c r="E319" s="5">
        <v>-39950</v>
      </c>
      <c r="F319" s="6">
        <v>-414.92</v>
      </c>
      <c r="G319" s="7">
        <v>-5.9999999999999995E-4</v>
      </c>
      <c r="H319" s="11">
        <v>46021</v>
      </c>
      <c r="J319" s="6"/>
    </row>
    <row r="320" spans="1:10" x14ac:dyDescent="0.35">
      <c r="A320" s="1">
        <v>310</v>
      </c>
      <c r="B320" s="1" t="s">
        <v>1074</v>
      </c>
      <c r="D320" s="1" t="s">
        <v>940</v>
      </c>
      <c r="E320" s="5">
        <v>-15900</v>
      </c>
      <c r="F320" s="6">
        <v>-427.31</v>
      </c>
      <c r="G320" s="7">
        <v>-5.9999999999999995E-4</v>
      </c>
      <c r="H320" s="11">
        <v>46021</v>
      </c>
      <c r="J320" s="6"/>
    </row>
    <row r="321" spans="1:10" x14ac:dyDescent="0.35">
      <c r="A321" s="1">
        <v>311</v>
      </c>
      <c r="B321" s="1" t="s">
        <v>1075</v>
      </c>
      <c r="D321" s="1" t="s">
        <v>940</v>
      </c>
      <c r="E321" s="5">
        <v>-12600</v>
      </c>
      <c r="F321" s="6">
        <v>-430.33</v>
      </c>
      <c r="G321" s="7">
        <v>-5.9999999999999995E-4</v>
      </c>
      <c r="H321" s="11">
        <v>46021</v>
      </c>
      <c r="J321" s="6"/>
    </row>
    <row r="322" spans="1:10" x14ac:dyDescent="0.35">
      <c r="A322" s="1">
        <v>312</v>
      </c>
      <c r="B322" s="1" t="s">
        <v>1076</v>
      </c>
      <c r="D322" s="1" t="s">
        <v>940</v>
      </c>
      <c r="E322" s="5">
        <v>-377000</v>
      </c>
      <c r="F322" s="6">
        <v>-442.98</v>
      </c>
      <c r="G322" s="7">
        <v>-6.9999999999999999E-4</v>
      </c>
      <c r="H322" s="11">
        <v>46021</v>
      </c>
      <c r="J322" s="6"/>
    </row>
    <row r="323" spans="1:10" x14ac:dyDescent="0.35">
      <c r="A323" s="1">
        <v>313</v>
      </c>
      <c r="B323" s="1" t="s">
        <v>1077</v>
      </c>
      <c r="D323" s="1" t="s">
        <v>940</v>
      </c>
      <c r="E323" s="5">
        <v>-324300</v>
      </c>
      <c r="F323" s="6">
        <v>-443.87</v>
      </c>
      <c r="G323" s="7">
        <v>-6.9999999999999999E-4</v>
      </c>
      <c r="H323" s="11">
        <v>46049</v>
      </c>
      <c r="J323" s="6"/>
    </row>
    <row r="324" spans="1:10" x14ac:dyDescent="0.35">
      <c r="A324" s="1">
        <v>314</v>
      </c>
      <c r="B324" s="1" t="s">
        <v>1078</v>
      </c>
      <c r="D324" s="1" t="s">
        <v>940</v>
      </c>
      <c r="E324" s="5">
        <v>-60000</v>
      </c>
      <c r="F324" s="6">
        <v>-451.23</v>
      </c>
      <c r="G324" s="7">
        <v>-6.9999999999999999E-4</v>
      </c>
      <c r="H324" s="11">
        <v>46049</v>
      </c>
      <c r="J324" s="6"/>
    </row>
    <row r="325" spans="1:10" x14ac:dyDescent="0.35">
      <c r="A325" s="1">
        <v>315</v>
      </c>
      <c r="B325" s="1" t="s">
        <v>1079</v>
      </c>
      <c r="D325" s="1" t="s">
        <v>940</v>
      </c>
      <c r="E325" s="5">
        <v>-21200</v>
      </c>
      <c r="F325" s="6">
        <v>-456.1</v>
      </c>
      <c r="G325" s="7">
        <v>-6.9999999999999999E-4</v>
      </c>
      <c r="H325" s="11">
        <v>46049</v>
      </c>
      <c r="J325" s="6"/>
    </row>
    <row r="326" spans="1:10" x14ac:dyDescent="0.35">
      <c r="A326" s="1">
        <v>316</v>
      </c>
      <c r="B326" s="1" t="s">
        <v>1080</v>
      </c>
      <c r="D326" s="1" t="s">
        <v>940</v>
      </c>
      <c r="E326" s="5">
        <v>-46500</v>
      </c>
      <c r="F326" s="6">
        <v>-488.16</v>
      </c>
      <c r="G326" s="7">
        <v>-6.9999999999999999E-4</v>
      </c>
      <c r="H326" s="11">
        <v>46049</v>
      </c>
      <c r="J326" s="6"/>
    </row>
    <row r="327" spans="1:10" x14ac:dyDescent="0.35">
      <c r="A327" s="1">
        <v>317</v>
      </c>
      <c r="B327" s="1" t="s">
        <v>1081</v>
      </c>
      <c r="D327" s="1" t="s">
        <v>940</v>
      </c>
      <c r="E327" s="5">
        <v>-82500</v>
      </c>
      <c r="F327" s="6">
        <v>-499.54</v>
      </c>
      <c r="G327" s="7">
        <v>-6.9999999999999999E-4</v>
      </c>
      <c r="H327" s="11">
        <v>46021</v>
      </c>
      <c r="J327" s="6"/>
    </row>
    <row r="328" spans="1:10" x14ac:dyDescent="0.35">
      <c r="A328" s="1">
        <v>318</v>
      </c>
      <c r="B328" s="1" t="s">
        <v>1082</v>
      </c>
      <c r="D328" s="1" t="s">
        <v>940</v>
      </c>
      <c r="E328" s="5">
        <v>-7250</v>
      </c>
      <c r="F328" s="6">
        <v>-544.11</v>
      </c>
      <c r="G328" s="7">
        <v>-8.0000000000000004E-4</v>
      </c>
      <c r="H328" s="11">
        <v>46021</v>
      </c>
      <c r="J328" s="6"/>
    </row>
    <row r="329" spans="1:10" x14ac:dyDescent="0.35">
      <c r="A329" s="1">
        <v>319</v>
      </c>
      <c r="B329" s="1" t="s">
        <v>1083</v>
      </c>
      <c r="D329" s="1" t="s">
        <v>940</v>
      </c>
      <c r="E329" s="5">
        <v>-182942</v>
      </c>
      <c r="F329" s="6">
        <v>-573.25</v>
      </c>
      <c r="G329" s="7">
        <v>-8.9999999999999998E-4</v>
      </c>
      <c r="H329" s="11">
        <v>46021</v>
      </c>
      <c r="J329" s="6"/>
    </row>
    <row r="330" spans="1:10" x14ac:dyDescent="0.35">
      <c r="A330" s="1">
        <v>320</v>
      </c>
      <c r="B330" s="1" t="s">
        <v>1084</v>
      </c>
      <c r="D330" s="1" t="s">
        <v>940</v>
      </c>
      <c r="E330" s="5">
        <v>-783000</v>
      </c>
      <c r="F330" s="6">
        <v>-584.04</v>
      </c>
      <c r="G330" s="7">
        <v>-8.9999999999999998E-4</v>
      </c>
      <c r="H330" s="11">
        <v>46049</v>
      </c>
      <c r="J330" s="6"/>
    </row>
    <row r="331" spans="1:10" x14ac:dyDescent="0.35">
      <c r="A331" s="1">
        <v>321</v>
      </c>
      <c r="B331" s="1" t="s">
        <v>1085</v>
      </c>
      <c r="D331" s="1" t="s">
        <v>940</v>
      </c>
      <c r="E331" s="5">
        <v>-10050</v>
      </c>
      <c r="F331" s="6">
        <v>-594.86</v>
      </c>
      <c r="G331" s="7">
        <v>-8.9999999999999998E-4</v>
      </c>
      <c r="H331" s="11">
        <v>46021</v>
      </c>
      <c r="J331" s="6"/>
    </row>
    <row r="332" spans="1:10" x14ac:dyDescent="0.35">
      <c r="A332" s="1">
        <v>322</v>
      </c>
      <c r="B332" s="1" t="s">
        <v>1086</v>
      </c>
      <c r="D332" s="1" t="s">
        <v>940</v>
      </c>
      <c r="E332" s="5">
        <v>-38625</v>
      </c>
      <c r="F332" s="6">
        <v>-595.29</v>
      </c>
      <c r="G332" s="7">
        <v>-8.9999999999999998E-4</v>
      </c>
      <c r="H332" s="11">
        <v>46021</v>
      </c>
      <c r="J332" s="6"/>
    </row>
    <row r="333" spans="1:10" x14ac:dyDescent="0.35">
      <c r="A333" s="1">
        <v>323</v>
      </c>
      <c r="B333" s="1" t="s">
        <v>1087</v>
      </c>
      <c r="D333" s="1" t="s">
        <v>940</v>
      </c>
      <c r="E333" s="5">
        <v>-81675</v>
      </c>
      <c r="F333" s="6">
        <v>-598.96</v>
      </c>
      <c r="G333" s="7">
        <v>-8.9999999999999998E-4</v>
      </c>
      <c r="H333" s="11">
        <v>46049</v>
      </c>
      <c r="J333" s="6"/>
    </row>
    <row r="334" spans="1:10" x14ac:dyDescent="0.35">
      <c r="A334" s="1">
        <v>324</v>
      </c>
      <c r="B334" s="1" t="s">
        <v>1088</v>
      </c>
      <c r="D334" s="1" t="s">
        <v>940</v>
      </c>
      <c r="E334" s="5">
        <v>-229900</v>
      </c>
      <c r="F334" s="6">
        <v>-625.1</v>
      </c>
      <c r="G334" s="7">
        <v>-8.9999999999999998E-4</v>
      </c>
      <c r="H334" s="11">
        <v>46021</v>
      </c>
      <c r="J334" s="6"/>
    </row>
    <row r="335" spans="1:10" x14ac:dyDescent="0.35">
      <c r="A335" s="1">
        <v>325</v>
      </c>
      <c r="B335" s="1" t="s">
        <v>1089</v>
      </c>
      <c r="D335" s="1" t="s">
        <v>940</v>
      </c>
      <c r="E335" s="5">
        <v>-37600</v>
      </c>
      <c r="F335" s="6">
        <v>-643.9</v>
      </c>
      <c r="G335" s="7">
        <v>-1E-3</v>
      </c>
      <c r="H335" s="11">
        <v>46021</v>
      </c>
      <c r="J335" s="6"/>
    </row>
    <row r="336" spans="1:10" x14ac:dyDescent="0.35">
      <c r="A336" s="1">
        <v>326</v>
      </c>
      <c r="B336" s="1" t="s">
        <v>1090</v>
      </c>
      <c r="D336" s="1" t="s">
        <v>940</v>
      </c>
      <c r="E336" s="5">
        <v>-9125</v>
      </c>
      <c r="F336" s="6">
        <v>-674.02</v>
      </c>
      <c r="G336" s="7">
        <v>-1E-3</v>
      </c>
      <c r="H336" s="11">
        <v>46021</v>
      </c>
      <c r="J336" s="6"/>
    </row>
    <row r="337" spans="1:10" x14ac:dyDescent="0.35">
      <c r="A337" s="1">
        <v>327</v>
      </c>
      <c r="B337" s="1" t="s">
        <v>1091</v>
      </c>
      <c r="D337" s="1" t="s">
        <v>940</v>
      </c>
      <c r="E337" s="5">
        <v>-12300</v>
      </c>
      <c r="F337" s="6">
        <v>-680.5</v>
      </c>
      <c r="G337" s="7">
        <v>-1E-3</v>
      </c>
      <c r="H337" s="11">
        <v>46021</v>
      </c>
      <c r="J337" s="6"/>
    </row>
    <row r="338" spans="1:10" x14ac:dyDescent="0.35">
      <c r="A338" s="1">
        <v>328</v>
      </c>
      <c r="B338" s="1" t="s">
        <v>1092</v>
      </c>
      <c r="D338" s="1" t="s">
        <v>940</v>
      </c>
      <c r="E338" s="5">
        <v>-144550</v>
      </c>
      <c r="F338" s="6">
        <v>-706.34</v>
      </c>
      <c r="G338" s="7">
        <v>-1.1000000000000001E-3</v>
      </c>
      <c r="H338" s="11">
        <v>46021</v>
      </c>
      <c r="J338" s="6"/>
    </row>
    <row r="339" spans="1:10" x14ac:dyDescent="0.35">
      <c r="A339" s="1">
        <v>329</v>
      </c>
      <c r="B339" s="1" t="s">
        <v>1093</v>
      </c>
      <c r="D339" s="1" t="s">
        <v>940</v>
      </c>
      <c r="E339" s="5">
        <v>-448500</v>
      </c>
      <c r="F339" s="6">
        <v>-728.9</v>
      </c>
      <c r="G339" s="7">
        <v>-1.1000000000000001E-3</v>
      </c>
      <c r="H339" s="11">
        <v>46021</v>
      </c>
      <c r="J339" s="6"/>
    </row>
    <row r="340" spans="1:10" x14ac:dyDescent="0.35">
      <c r="A340" s="1">
        <v>330</v>
      </c>
      <c r="B340" s="1" t="s">
        <v>1094</v>
      </c>
      <c r="D340" s="1" t="s">
        <v>940</v>
      </c>
      <c r="E340" s="5">
        <v>-18750</v>
      </c>
      <c r="F340" s="6">
        <v>-730.82</v>
      </c>
      <c r="G340" s="7">
        <v>-1.1000000000000001E-3</v>
      </c>
      <c r="H340" s="11">
        <v>46021</v>
      </c>
      <c r="J340" s="6"/>
    </row>
    <row r="341" spans="1:10" x14ac:dyDescent="0.35">
      <c r="A341" s="1">
        <v>331</v>
      </c>
      <c r="B341" s="1" t="s">
        <v>1095</v>
      </c>
      <c r="D341" s="1" t="s">
        <v>940</v>
      </c>
      <c r="E341" s="5">
        <v>-48600</v>
      </c>
      <c r="F341" s="6">
        <v>-740.66</v>
      </c>
      <c r="G341" s="7">
        <v>-1.1000000000000001E-3</v>
      </c>
      <c r="H341" s="11">
        <v>46021</v>
      </c>
      <c r="J341" s="6"/>
    </row>
    <row r="342" spans="1:10" x14ac:dyDescent="0.35">
      <c r="A342" s="1">
        <v>332</v>
      </c>
      <c r="B342" s="1" t="s">
        <v>1096</v>
      </c>
      <c r="D342" s="1" t="s">
        <v>940</v>
      </c>
      <c r="E342" s="5">
        <v>-271800</v>
      </c>
      <c r="F342" s="6">
        <v>-744.32</v>
      </c>
      <c r="G342" s="7">
        <v>-1.1000000000000001E-3</v>
      </c>
      <c r="H342" s="11">
        <v>46021</v>
      </c>
      <c r="J342" s="6"/>
    </row>
    <row r="343" spans="1:10" x14ac:dyDescent="0.35">
      <c r="A343" s="1">
        <v>333</v>
      </c>
      <c r="B343" s="1" t="s">
        <v>1097</v>
      </c>
      <c r="D343" s="1" t="s">
        <v>940</v>
      </c>
      <c r="E343" s="5">
        <v>-72600</v>
      </c>
      <c r="F343" s="6">
        <v>-765.35</v>
      </c>
      <c r="G343" s="7">
        <v>-1.1000000000000001E-3</v>
      </c>
      <c r="H343" s="11">
        <v>46021</v>
      </c>
      <c r="J343" s="6"/>
    </row>
    <row r="344" spans="1:10" x14ac:dyDescent="0.35">
      <c r="A344" s="1">
        <v>334</v>
      </c>
      <c r="B344" s="1" t="s">
        <v>1098</v>
      </c>
      <c r="D344" s="1" t="s">
        <v>940</v>
      </c>
      <c r="E344" s="5">
        <v>-54600</v>
      </c>
      <c r="F344" s="6">
        <v>-766.64</v>
      </c>
      <c r="G344" s="7">
        <v>-1.1999999999999999E-3</v>
      </c>
      <c r="H344" s="11">
        <v>46049</v>
      </c>
      <c r="J344" s="6"/>
    </row>
    <row r="345" spans="1:10" x14ac:dyDescent="0.35">
      <c r="A345" s="1">
        <v>335</v>
      </c>
      <c r="B345" s="1" t="s">
        <v>1099</v>
      </c>
      <c r="D345" s="1" t="s">
        <v>940</v>
      </c>
      <c r="E345" s="5">
        <v>-105000</v>
      </c>
      <c r="F345" s="6">
        <v>-784.93</v>
      </c>
      <c r="G345" s="7">
        <v>-1.1999999999999999E-3</v>
      </c>
      <c r="H345" s="11">
        <v>46021</v>
      </c>
      <c r="J345" s="6"/>
    </row>
    <row r="346" spans="1:10" x14ac:dyDescent="0.35">
      <c r="A346" s="1">
        <v>336</v>
      </c>
      <c r="B346" s="1" t="s">
        <v>1100</v>
      </c>
      <c r="D346" s="1" t="s">
        <v>940</v>
      </c>
      <c r="E346" s="5">
        <v>-27750</v>
      </c>
      <c r="F346" s="6">
        <v>-802.86</v>
      </c>
      <c r="G346" s="7">
        <v>-1.1999999999999999E-3</v>
      </c>
      <c r="H346" s="11">
        <v>46021</v>
      </c>
      <c r="J346" s="6"/>
    </row>
    <row r="347" spans="1:10" x14ac:dyDescent="0.35">
      <c r="A347" s="1">
        <v>337</v>
      </c>
      <c r="B347" s="1" t="s">
        <v>1101</v>
      </c>
      <c r="D347" s="1" t="s">
        <v>940</v>
      </c>
      <c r="E347" s="5">
        <v>-1141650</v>
      </c>
      <c r="F347" s="6">
        <v>-807.15</v>
      </c>
      <c r="G347" s="7">
        <v>-1.1999999999999999E-3</v>
      </c>
      <c r="H347" s="11">
        <v>46021</v>
      </c>
      <c r="J347" s="6"/>
    </row>
    <row r="348" spans="1:10" x14ac:dyDescent="0.35">
      <c r="A348" s="1">
        <v>338</v>
      </c>
      <c r="B348" s="1" t="s">
        <v>1102</v>
      </c>
      <c r="D348" s="1" t="s">
        <v>940</v>
      </c>
      <c r="E348" s="5">
        <v>-28600</v>
      </c>
      <c r="F348" s="6">
        <v>-807.78</v>
      </c>
      <c r="G348" s="7">
        <v>-1.1999999999999999E-3</v>
      </c>
      <c r="H348" s="11">
        <v>46021</v>
      </c>
      <c r="J348" s="6"/>
    </row>
    <row r="349" spans="1:10" x14ac:dyDescent="0.35">
      <c r="A349" s="1">
        <v>339</v>
      </c>
      <c r="B349" s="1" t="s">
        <v>1103</v>
      </c>
      <c r="D349" s="1" t="s">
        <v>940</v>
      </c>
      <c r="E349" s="5">
        <v>-19000</v>
      </c>
      <c r="F349" s="6">
        <v>-813.28</v>
      </c>
      <c r="G349" s="7">
        <v>-1.1999999999999999E-3</v>
      </c>
      <c r="H349" s="11">
        <v>46021</v>
      </c>
      <c r="J349" s="6"/>
    </row>
    <row r="350" spans="1:10" x14ac:dyDescent="0.35">
      <c r="A350" s="1">
        <v>340</v>
      </c>
      <c r="B350" s="1" t="s">
        <v>1104</v>
      </c>
      <c r="D350" s="1" t="s">
        <v>940</v>
      </c>
      <c r="E350" s="5">
        <v>-38475</v>
      </c>
      <c r="F350" s="6">
        <v>-819.13</v>
      </c>
      <c r="G350" s="7">
        <v>-1.1999999999999999E-3</v>
      </c>
      <c r="H350" s="11">
        <v>46049</v>
      </c>
      <c r="J350" s="6"/>
    </row>
    <row r="351" spans="1:10" x14ac:dyDescent="0.35">
      <c r="A351" s="1">
        <v>341</v>
      </c>
      <c r="B351" s="1" t="s">
        <v>1105</v>
      </c>
      <c r="D351" s="1" t="s">
        <v>940</v>
      </c>
      <c r="E351" s="5">
        <v>-73000</v>
      </c>
      <c r="F351" s="6">
        <v>-841.4</v>
      </c>
      <c r="G351" s="7">
        <v>-1.2999999999999999E-3</v>
      </c>
      <c r="H351" s="11">
        <v>46021</v>
      </c>
      <c r="J351" s="6"/>
    </row>
    <row r="352" spans="1:10" x14ac:dyDescent="0.35">
      <c r="A352" s="1">
        <v>342</v>
      </c>
      <c r="B352" s="1" t="s">
        <v>1106</v>
      </c>
      <c r="D352" s="1" t="s">
        <v>940</v>
      </c>
      <c r="E352" s="5">
        <v>-198450</v>
      </c>
      <c r="F352" s="6">
        <v>-911.88</v>
      </c>
      <c r="G352" s="7">
        <v>-1.4E-3</v>
      </c>
      <c r="H352" s="11">
        <v>46021</v>
      </c>
      <c r="J352" s="6"/>
    </row>
    <row r="353" spans="1:10" x14ac:dyDescent="0.35">
      <c r="A353" s="1">
        <v>343</v>
      </c>
      <c r="B353" s="1" t="s">
        <v>1107</v>
      </c>
      <c r="D353" s="1" t="s">
        <v>940</v>
      </c>
      <c r="E353" s="5">
        <v>-62000</v>
      </c>
      <c r="F353" s="6">
        <v>-916.11</v>
      </c>
      <c r="G353" s="7">
        <v>-1.4E-3</v>
      </c>
      <c r="H353" s="11">
        <v>46021</v>
      </c>
      <c r="J353" s="6"/>
    </row>
    <row r="354" spans="1:10" x14ac:dyDescent="0.35">
      <c r="A354" s="1">
        <v>344</v>
      </c>
      <c r="B354" s="1" t="s">
        <v>1108</v>
      </c>
      <c r="D354" s="1" t="s">
        <v>940</v>
      </c>
      <c r="E354" s="5">
        <v>-378000</v>
      </c>
      <c r="F354" s="6">
        <v>-925.72</v>
      </c>
      <c r="G354" s="7">
        <v>-1.4E-3</v>
      </c>
      <c r="H354" s="11">
        <v>46021</v>
      </c>
      <c r="J354" s="6"/>
    </row>
    <row r="355" spans="1:10" x14ac:dyDescent="0.35">
      <c r="A355" s="1">
        <v>345</v>
      </c>
      <c r="B355" s="1" t="s">
        <v>1109</v>
      </c>
      <c r="D355" s="1" t="s">
        <v>940</v>
      </c>
      <c r="E355" s="5">
        <v>-121950</v>
      </c>
      <c r="F355" s="6">
        <v>-932.06</v>
      </c>
      <c r="G355" s="7">
        <v>-1.4E-3</v>
      </c>
      <c r="H355" s="11">
        <v>46021</v>
      </c>
      <c r="J355" s="6"/>
    </row>
    <row r="356" spans="1:10" x14ac:dyDescent="0.35">
      <c r="A356" s="1">
        <v>346</v>
      </c>
      <c r="B356" s="1" t="s">
        <v>1110</v>
      </c>
      <c r="D356" s="1" t="s">
        <v>940</v>
      </c>
      <c r="E356" s="5">
        <v>-72750</v>
      </c>
      <c r="F356" s="6">
        <v>-971.94</v>
      </c>
      <c r="G356" s="7">
        <v>-1.5E-3</v>
      </c>
      <c r="H356" s="11">
        <v>46021</v>
      </c>
      <c r="J356" s="6"/>
    </row>
    <row r="357" spans="1:10" x14ac:dyDescent="0.35">
      <c r="A357" s="1">
        <v>347</v>
      </c>
      <c r="B357" s="1" t="s">
        <v>1111</v>
      </c>
      <c r="D357" s="1" t="s">
        <v>940</v>
      </c>
      <c r="E357" s="5">
        <v>-46475</v>
      </c>
      <c r="F357" s="6">
        <v>-987.27</v>
      </c>
      <c r="G357" s="7">
        <v>-1.5E-3</v>
      </c>
      <c r="H357" s="11">
        <v>46021</v>
      </c>
      <c r="J357" s="6"/>
    </row>
    <row r="358" spans="1:10" x14ac:dyDescent="0.35">
      <c r="A358" s="1">
        <v>348</v>
      </c>
      <c r="B358" s="1" t="s">
        <v>1112</v>
      </c>
      <c r="D358" s="1" t="s">
        <v>940</v>
      </c>
      <c r="E358" s="5">
        <v>-195300</v>
      </c>
      <c r="F358" s="6">
        <v>-1004.33</v>
      </c>
      <c r="G358" s="7">
        <v>-1.5E-3</v>
      </c>
      <c r="H358" s="11">
        <v>46021</v>
      </c>
      <c r="J358" s="6"/>
    </row>
    <row r="359" spans="1:10" x14ac:dyDescent="0.35">
      <c r="A359" s="1">
        <v>349</v>
      </c>
      <c r="B359" s="1" t="s">
        <v>1113</v>
      </c>
      <c r="D359" s="1" t="s">
        <v>940</v>
      </c>
      <c r="E359" s="5">
        <v>-246525</v>
      </c>
      <c r="F359" s="6">
        <v>-1026.28</v>
      </c>
      <c r="G359" s="7">
        <v>-1.5E-3</v>
      </c>
      <c r="H359" s="11">
        <v>46049</v>
      </c>
      <c r="J359" s="6"/>
    </row>
    <row r="360" spans="1:10" x14ac:dyDescent="0.35">
      <c r="A360" s="1">
        <v>350</v>
      </c>
      <c r="B360" s="1" t="s">
        <v>1114</v>
      </c>
      <c r="D360" s="1" t="s">
        <v>940</v>
      </c>
      <c r="E360" s="5">
        <v>-360000</v>
      </c>
      <c r="F360" s="6">
        <v>-1030.32</v>
      </c>
      <c r="G360" s="7">
        <v>-1.5E-3</v>
      </c>
      <c r="H360" s="11">
        <v>46021</v>
      </c>
      <c r="J360" s="6"/>
    </row>
    <row r="361" spans="1:10" x14ac:dyDescent="0.35">
      <c r="A361" s="1">
        <v>351</v>
      </c>
      <c r="B361" s="1" t="s">
        <v>1115</v>
      </c>
      <c r="D361" s="1" t="s">
        <v>940</v>
      </c>
      <c r="E361" s="5">
        <v>-213200</v>
      </c>
      <c r="F361" s="6">
        <v>-1033.81</v>
      </c>
      <c r="G361" s="7">
        <v>-1.6000000000000001E-3</v>
      </c>
      <c r="H361" s="11">
        <v>46021</v>
      </c>
      <c r="J361" s="6"/>
    </row>
    <row r="362" spans="1:10" x14ac:dyDescent="0.35">
      <c r="A362" s="1">
        <v>352</v>
      </c>
      <c r="B362" s="1" t="s">
        <v>1116</v>
      </c>
      <c r="D362" s="1" t="s">
        <v>940</v>
      </c>
      <c r="E362" s="5">
        <v>-340750</v>
      </c>
      <c r="F362" s="6">
        <v>-1057.18</v>
      </c>
      <c r="G362" s="7">
        <v>-1.6000000000000001E-3</v>
      </c>
      <c r="H362" s="11">
        <v>46049</v>
      </c>
      <c r="J362" s="6"/>
    </row>
    <row r="363" spans="1:10" x14ac:dyDescent="0.35">
      <c r="A363" s="1">
        <v>353</v>
      </c>
      <c r="B363" s="1" t="s">
        <v>1117</v>
      </c>
      <c r="D363" s="1" t="s">
        <v>940</v>
      </c>
      <c r="E363" s="5">
        <v>-356475</v>
      </c>
      <c r="F363" s="6">
        <v>-1083.51</v>
      </c>
      <c r="G363" s="7">
        <v>-1.6000000000000001E-3</v>
      </c>
      <c r="H363" s="11">
        <v>46049</v>
      </c>
      <c r="J363" s="6"/>
    </row>
    <row r="364" spans="1:10" x14ac:dyDescent="0.35">
      <c r="A364" s="1">
        <v>354</v>
      </c>
      <c r="B364" s="1" t="s">
        <v>1118</v>
      </c>
      <c r="D364" s="1" t="s">
        <v>940</v>
      </c>
      <c r="E364" s="5">
        <v>-176675</v>
      </c>
      <c r="F364" s="6">
        <v>-1099.54</v>
      </c>
      <c r="G364" s="7">
        <v>-1.6999999999999999E-3</v>
      </c>
      <c r="H364" s="11">
        <v>46021</v>
      </c>
      <c r="J364" s="6"/>
    </row>
    <row r="365" spans="1:10" x14ac:dyDescent="0.35">
      <c r="A365" s="1">
        <v>355</v>
      </c>
      <c r="B365" s="1" t="s">
        <v>1119</v>
      </c>
      <c r="D365" s="1" t="s">
        <v>940</v>
      </c>
      <c r="E365" s="5">
        <v>-272000</v>
      </c>
      <c r="F365" s="6">
        <v>-1112.3399999999999</v>
      </c>
      <c r="G365" s="7">
        <v>-1.6999999999999999E-3</v>
      </c>
      <c r="H365" s="11">
        <v>46049</v>
      </c>
      <c r="J365" s="6"/>
    </row>
    <row r="366" spans="1:10" x14ac:dyDescent="0.35">
      <c r="A366" s="1">
        <v>356</v>
      </c>
      <c r="B366" s="1" t="s">
        <v>1120</v>
      </c>
      <c r="D366" s="1" t="s">
        <v>940</v>
      </c>
      <c r="E366" s="5">
        <v>-161875</v>
      </c>
      <c r="F366" s="6">
        <v>-1117.3399999999999</v>
      </c>
      <c r="G366" s="7">
        <v>-1.6999999999999999E-3</v>
      </c>
      <c r="H366" s="11">
        <v>46021</v>
      </c>
      <c r="J366" s="6"/>
    </row>
    <row r="367" spans="1:10" x14ac:dyDescent="0.35">
      <c r="A367" s="1">
        <v>357</v>
      </c>
      <c r="B367" s="1" t="s">
        <v>1121</v>
      </c>
      <c r="D367" s="1" t="s">
        <v>940</v>
      </c>
      <c r="E367" s="5">
        <v>-7800</v>
      </c>
      <c r="F367" s="6">
        <v>-1144.0999999999999</v>
      </c>
      <c r="G367" s="7">
        <v>-1.6999999999999999E-3</v>
      </c>
      <c r="H367" s="11">
        <v>46021</v>
      </c>
      <c r="J367" s="6"/>
    </row>
    <row r="368" spans="1:10" x14ac:dyDescent="0.35">
      <c r="A368" s="1">
        <v>358</v>
      </c>
      <c r="B368" s="1" t="s">
        <v>1122</v>
      </c>
      <c r="D368" s="1" t="s">
        <v>940</v>
      </c>
      <c r="E368" s="5">
        <v>-207900</v>
      </c>
      <c r="F368" s="6">
        <v>-1148.75</v>
      </c>
      <c r="G368" s="7">
        <v>-1.6999999999999999E-3</v>
      </c>
      <c r="H368" s="11">
        <v>46021</v>
      </c>
      <c r="J368" s="6"/>
    </row>
    <row r="369" spans="1:10" x14ac:dyDescent="0.35">
      <c r="A369" s="1">
        <v>359</v>
      </c>
      <c r="B369" s="1" t="s">
        <v>1123</v>
      </c>
      <c r="D369" s="1" t="s">
        <v>940</v>
      </c>
      <c r="E369" s="5">
        <v>-322400</v>
      </c>
      <c r="F369" s="6">
        <v>-1159.03</v>
      </c>
      <c r="G369" s="7">
        <v>-1.6999999999999999E-3</v>
      </c>
      <c r="H369" s="11">
        <v>46021</v>
      </c>
      <c r="J369" s="6"/>
    </row>
    <row r="370" spans="1:10" x14ac:dyDescent="0.35">
      <c r="A370" s="1">
        <v>360</v>
      </c>
      <c r="B370" s="1" t="s">
        <v>1124</v>
      </c>
      <c r="D370" s="1" t="s">
        <v>940</v>
      </c>
      <c r="E370" s="5">
        <v>-75050</v>
      </c>
      <c r="F370" s="6">
        <v>-1222.19</v>
      </c>
      <c r="G370" s="7">
        <v>-1.8E-3</v>
      </c>
      <c r="H370" s="11">
        <v>46021</v>
      </c>
      <c r="J370" s="6"/>
    </row>
    <row r="371" spans="1:10" x14ac:dyDescent="0.35">
      <c r="A371" s="1">
        <v>361</v>
      </c>
      <c r="B371" s="1" t="s">
        <v>1125</v>
      </c>
      <c r="D371" s="1" t="s">
        <v>940</v>
      </c>
      <c r="E371" s="5">
        <v>-58250</v>
      </c>
      <c r="F371" s="6">
        <v>-1226.45</v>
      </c>
      <c r="G371" s="7">
        <v>-1.8E-3</v>
      </c>
      <c r="H371" s="11">
        <v>46021</v>
      </c>
      <c r="J371" s="6"/>
    </row>
    <row r="372" spans="1:10" x14ac:dyDescent="0.35">
      <c r="A372" s="1">
        <v>362</v>
      </c>
      <c r="B372" s="1" t="s">
        <v>1126</v>
      </c>
      <c r="D372" s="1" t="s">
        <v>940</v>
      </c>
      <c r="E372" s="5">
        <v>-1680750</v>
      </c>
      <c r="F372" s="6">
        <v>-1250.1400000000001</v>
      </c>
      <c r="G372" s="7">
        <v>-1.9E-3</v>
      </c>
      <c r="H372" s="11">
        <v>46021</v>
      </c>
      <c r="J372" s="6"/>
    </row>
    <row r="373" spans="1:10" x14ac:dyDescent="0.35">
      <c r="A373" s="1">
        <v>363</v>
      </c>
      <c r="B373" s="1" t="s">
        <v>1127</v>
      </c>
      <c r="D373" s="1" t="s">
        <v>940</v>
      </c>
      <c r="E373" s="5">
        <v>-903750</v>
      </c>
      <c r="F373" s="6">
        <v>-1266.8800000000001</v>
      </c>
      <c r="G373" s="7">
        <v>-1.9E-3</v>
      </c>
      <c r="H373" s="11">
        <v>46021</v>
      </c>
      <c r="J373" s="6"/>
    </row>
    <row r="374" spans="1:10" x14ac:dyDescent="0.35">
      <c r="A374" s="1">
        <v>364</v>
      </c>
      <c r="B374" s="1" t="s">
        <v>1128</v>
      </c>
      <c r="D374" s="1" t="s">
        <v>940</v>
      </c>
      <c r="E374" s="5">
        <v>-1113150</v>
      </c>
      <c r="F374" s="6">
        <v>-1300.72</v>
      </c>
      <c r="G374" s="7">
        <v>-2E-3</v>
      </c>
      <c r="H374" s="11">
        <v>46021</v>
      </c>
      <c r="J374" s="6"/>
    </row>
    <row r="375" spans="1:10" x14ac:dyDescent="0.35">
      <c r="A375" s="1">
        <v>365</v>
      </c>
      <c r="B375" s="1" t="s">
        <v>1129</v>
      </c>
      <c r="D375" s="1" t="s">
        <v>940</v>
      </c>
      <c r="E375" s="5">
        <v>-21600</v>
      </c>
      <c r="F375" s="6">
        <v>-1343.41</v>
      </c>
      <c r="G375" s="7">
        <v>-2E-3</v>
      </c>
      <c r="H375" s="11">
        <v>46021</v>
      </c>
      <c r="J375" s="6"/>
    </row>
    <row r="376" spans="1:10" x14ac:dyDescent="0.35">
      <c r="A376" s="1">
        <v>366</v>
      </c>
      <c r="B376" s="1" t="s">
        <v>1130</v>
      </c>
      <c r="D376" s="1" t="s">
        <v>940</v>
      </c>
      <c r="E376" s="5">
        <v>-78050</v>
      </c>
      <c r="F376" s="6">
        <v>-1364</v>
      </c>
      <c r="G376" s="7">
        <v>-2E-3</v>
      </c>
      <c r="H376" s="11">
        <v>46021</v>
      </c>
      <c r="J376" s="6"/>
    </row>
    <row r="377" spans="1:10" x14ac:dyDescent="0.35">
      <c r="A377" s="1">
        <v>367</v>
      </c>
      <c r="B377" s="1" t="s">
        <v>1131</v>
      </c>
      <c r="D377" s="1" t="s">
        <v>940</v>
      </c>
      <c r="E377" s="5">
        <v>-118350</v>
      </c>
      <c r="F377" s="6">
        <v>-1368.13</v>
      </c>
      <c r="G377" s="7">
        <v>-2.0999999999999999E-3</v>
      </c>
      <c r="H377" s="11">
        <v>46021</v>
      </c>
      <c r="J377" s="6"/>
    </row>
    <row r="378" spans="1:10" x14ac:dyDescent="0.35">
      <c r="A378" s="1">
        <v>368</v>
      </c>
      <c r="B378" s="1" t="s">
        <v>1132</v>
      </c>
      <c r="D378" s="1" t="s">
        <v>940</v>
      </c>
      <c r="E378" s="5">
        <v>-24875</v>
      </c>
      <c r="F378" s="6">
        <v>-1422.85</v>
      </c>
      <c r="G378" s="7">
        <v>-2.0999999999999999E-3</v>
      </c>
      <c r="H378" s="11">
        <v>46021</v>
      </c>
      <c r="J378" s="6"/>
    </row>
    <row r="379" spans="1:10" x14ac:dyDescent="0.35">
      <c r="A379" s="1">
        <v>369</v>
      </c>
      <c r="B379" s="1" t="s">
        <v>1133</v>
      </c>
      <c r="D379" s="1" t="s">
        <v>940</v>
      </c>
      <c r="E379" s="5">
        <v>-132600</v>
      </c>
      <c r="F379" s="6">
        <v>-1496.52</v>
      </c>
      <c r="G379" s="7">
        <v>-2.2000000000000001E-3</v>
      </c>
      <c r="H379" s="11">
        <v>46021</v>
      </c>
      <c r="J379" s="6"/>
    </row>
    <row r="380" spans="1:10" x14ac:dyDescent="0.35">
      <c r="A380" s="1">
        <v>370</v>
      </c>
      <c r="B380" s="1" t="s">
        <v>1134</v>
      </c>
      <c r="D380" s="1" t="s">
        <v>940</v>
      </c>
      <c r="E380" s="5">
        <v>-77625</v>
      </c>
      <c r="F380" s="6">
        <v>-1517.65</v>
      </c>
      <c r="G380" s="7">
        <v>-2.3E-3</v>
      </c>
      <c r="H380" s="11">
        <v>46021</v>
      </c>
      <c r="J380" s="6"/>
    </row>
    <row r="381" spans="1:10" x14ac:dyDescent="0.35">
      <c r="A381" s="1">
        <v>371</v>
      </c>
      <c r="B381" s="1" t="s">
        <v>1135</v>
      </c>
      <c r="D381" s="1" t="s">
        <v>940</v>
      </c>
      <c r="E381" s="5">
        <v>-96000</v>
      </c>
      <c r="F381" s="6">
        <v>-1522.94</v>
      </c>
      <c r="G381" s="7">
        <v>-2.3E-3</v>
      </c>
      <c r="H381" s="11">
        <v>46049</v>
      </c>
      <c r="J381" s="6"/>
    </row>
    <row r="382" spans="1:10" x14ac:dyDescent="0.35">
      <c r="A382" s="1">
        <v>372</v>
      </c>
      <c r="B382" s="1" t="s">
        <v>1136</v>
      </c>
      <c r="D382" s="1" t="s">
        <v>940</v>
      </c>
      <c r="E382" s="5">
        <v>-51800</v>
      </c>
      <c r="F382" s="6">
        <v>-1525.67</v>
      </c>
      <c r="G382" s="7">
        <v>-2.3E-3</v>
      </c>
      <c r="H382" s="11">
        <v>46021</v>
      </c>
      <c r="J382" s="6"/>
    </row>
    <row r="383" spans="1:10" x14ac:dyDescent="0.35">
      <c r="A383" s="1">
        <v>373</v>
      </c>
      <c r="B383" s="1" t="s">
        <v>1137</v>
      </c>
      <c r="D383" s="1" t="s">
        <v>940</v>
      </c>
      <c r="E383" s="5">
        <v>-15510075</v>
      </c>
      <c r="F383" s="6">
        <v>-1566.52</v>
      </c>
      <c r="G383" s="7">
        <v>-2.3999999999999998E-3</v>
      </c>
      <c r="H383" s="11">
        <v>46049</v>
      </c>
      <c r="J383" s="6"/>
    </row>
    <row r="384" spans="1:10" x14ac:dyDescent="0.35">
      <c r="A384" s="1">
        <v>374</v>
      </c>
      <c r="B384" s="1" t="s">
        <v>1138</v>
      </c>
      <c r="D384" s="1" t="s">
        <v>940</v>
      </c>
      <c r="E384" s="5">
        <v>-97300</v>
      </c>
      <c r="F384" s="6">
        <v>-1590.66</v>
      </c>
      <c r="G384" s="7">
        <v>-2.3999999999999998E-3</v>
      </c>
      <c r="H384" s="11">
        <v>46021</v>
      </c>
      <c r="J384" s="6"/>
    </row>
    <row r="385" spans="1:10" x14ac:dyDescent="0.35">
      <c r="A385" s="1">
        <v>375</v>
      </c>
      <c r="B385" s="1" t="s">
        <v>1139</v>
      </c>
      <c r="D385" s="1" t="s">
        <v>940</v>
      </c>
      <c r="E385" s="5">
        <v>-28250</v>
      </c>
      <c r="F385" s="6">
        <v>-1662.37</v>
      </c>
      <c r="G385" s="7">
        <v>-2.5000000000000001E-3</v>
      </c>
      <c r="H385" s="11">
        <v>46021</v>
      </c>
      <c r="J385" s="6"/>
    </row>
    <row r="386" spans="1:10" x14ac:dyDescent="0.35">
      <c r="A386" s="1">
        <v>376</v>
      </c>
      <c r="B386" s="1" t="s">
        <v>1140</v>
      </c>
      <c r="D386" s="1" t="s">
        <v>940</v>
      </c>
      <c r="E386" s="5">
        <v>-337225</v>
      </c>
      <c r="F386" s="6">
        <v>-1717.15</v>
      </c>
      <c r="G386" s="7">
        <v>-2.5999999999999999E-3</v>
      </c>
      <c r="H386" s="11">
        <v>46021</v>
      </c>
      <c r="J386" s="6"/>
    </row>
    <row r="387" spans="1:10" x14ac:dyDescent="0.35">
      <c r="A387" s="1">
        <v>377</v>
      </c>
      <c r="B387" s="1" t="s">
        <v>1141</v>
      </c>
      <c r="D387" s="1" t="s">
        <v>940</v>
      </c>
      <c r="E387" s="5">
        <v>-308550</v>
      </c>
      <c r="F387" s="6">
        <v>-1793.76</v>
      </c>
      <c r="G387" s="7">
        <v>-2.7000000000000001E-3</v>
      </c>
      <c r="H387" s="11">
        <v>46021</v>
      </c>
      <c r="J387" s="6"/>
    </row>
    <row r="388" spans="1:10" x14ac:dyDescent="0.35">
      <c r="A388" s="1">
        <v>378</v>
      </c>
      <c r="B388" s="1" t="s">
        <v>1142</v>
      </c>
      <c r="D388" s="1" t="s">
        <v>940</v>
      </c>
      <c r="E388" s="5">
        <v>-1216800</v>
      </c>
      <c r="F388" s="6">
        <v>-1802.32</v>
      </c>
      <c r="G388" s="7">
        <v>-2.7000000000000001E-3</v>
      </c>
      <c r="H388" s="11">
        <v>46021</v>
      </c>
      <c r="J388" s="6"/>
    </row>
    <row r="389" spans="1:10" x14ac:dyDescent="0.35">
      <c r="A389" s="1">
        <v>379</v>
      </c>
      <c r="B389" s="1" t="s">
        <v>1143</v>
      </c>
      <c r="D389" s="1" t="s">
        <v>940</v>
      </c>
      <c r="E389" s="5">
        <v>-193000</v>
      </c>
      <c r="F389" s="6">
        <v>-1850.39</v>
      </c>
      <c r="G389" s="7">
        <v>-2.8E-3</v>
      </c>
      <c r="H389" s="11">
        <v>46021</v>
      </c>
      <c r="J389" s="6"/>
    </row>
    <row r="390" spans="1:10" x14ac:dyDescent="0.35">
      <c r="A390" s="1">
        <v>380</v>
      </c>
      <c r="B390" s="1" t="s">
        <v>1144</v>
      </c>
      <c r="D390" s="1" t="s">
        <v>940</v>
      </c>
      <c r="E390" s="5">
        <v>-502200</v>
      </c>
      <c r="F390" s="6">
        <v>-1889.78</v>
      </c>
      <c r="G390" s="7">
        <v>-2.8E-3</v>
      </c>
      <c r="H390" s="11">
        <v>46021</v>
      </c>
      <c r="J390" s="6"/>
    </row>
    <row r="391" spans="1:10" x14ac:dyDescent="0.35">
      <c r="A391" s="1">
        <v>381</v>
      </c>
      <c r="B391" s="1" t="s">
        <v>1145</v>
      </c>
      <c r="D391" s="1" t="s">
        <v>940</v>
      </c>
      <c r="E391" s="5">
        <v>-211400</v>
      </c>
      <c r="F391" s="6">
        <v>-1899.32</v>
      </c>
      <c r="G391" s="7">
        <v>-2.8999999999999998E-3</v>
      </c>
      <c r="H391" s="11">
        <v>46021</v>
      </c>
      <c r="J391" s="6"/>
    </row>
    <row r="392" spans="1:10" x14ac:dyDescent="0.35">
      <c r="A392" s="1">
        <v>382</v>
      </c>
      <c r="B392" s="1" t="s">
        <v>1146</v>
      </c>
      <c r="D392" s="1" t="s">
        <v>940</v>
      </c>
      <c r="E392" s="5">
        <v>-714600</v>
      </c>
      <c r="F392" s="6">
        <v>-1909.41</v>
      </c>
      <c r="G392" s="7">
        <v>-2.8999999999999998E-3</v>
      </c>
      <c r="H392" s="11">
        <v>46021</v>
      </c>
      <c r="J392" s="6"/>
    </row>
    <row r="393" spans="1:10" x14ac:dyDescent="0.35">
      <c r="A393" s="1">
        <v>383</v>
      </c>
      <c r="B393" s="1" t="s">
        <v>1147</v>
      </c>
      <c r="D393" s="1" t="s">
        <v>940</v>
      </c>
      <c r="E393" s="5">
        <v>-296000</v>
      </c>
      <c r="F393" s="6">
        <v>-1933.47</v>
      </c>
      <c r="G393" s="7">
        <v>-2.8999999999999998E-3</v>
      </c>
      <c r="H393" s="11">
        <v>46021</v>
      </c>
      <c r="J393" s="6"/>
    </row>
    <row r="394" spans="1:10" x14ac:dyDescent="0.35">
      <c r="A394" s="1">
        <v>384</v>
      </c>
      <c r="B394" s="1" t="s">
        <v>1148</v>
      </c>
      <c r="D394" s="1" t="s">
        <v>940</v>
      </c>
      <c r="E394" s="5">
        <v>-532000</v>
      </c>
      <c r="F394" s="6">
        <v>-1941</v>
      </c>
      <c r="G394" s="7">
        <v>-2.8999999999999998E-3</v>
      </c>
      <c r="H394" s="11">
        <v>46049</v>
      </c>
      <c r="J394" s="6"/>
    </row>
    <row r="395" spans="1:10" x14ac:dyDescent="0.35">
      <c r="A395" s="1">
        <v>385</v>
      </c>
      <c r="B395" s="1" t="s">
        <v>1149</v>
      </c>
      <c r="D395" s="1" t="s">
        <v>940</v>
      </c>
      <c r="E395" s="5">
        <v>-342900</v>
      </c>
      <c r="F395" s="6">
        <v>-1956.42</v>
      </c>
      <c r="G395" s="7">
        <v>-2.8999999999999998E-3</v>
      </c>
      <c r="H395" s="11">
        <v>46021</v>
      </c>
      <c r="J395" s="6"/>
    </row>
    <row r="396" spans="1:10" x14ac:dyDescent="0.35">
      <c r="A396" s="1">
        <v>386</v>
      </c>
      <c r="B396" s="1" t="s">
        <v>1150</v>
      </c>
      <c r="D396" s="1" t="s">
        <v>940</v>
      </c>
      <c r="E396" s="5">
        <v>-108500</v>
      </c>
      <c r="F396" s="6">
        <v>-1995.75</v>
      </c>
      <c r="G396" s="7">
        <v>-3.0000000000000001E-3</v>
      </c>
      <c r="H396" s="11">
        <v>46021</v>
      </c>
      <c r="J396" s="6"/>
    </row>
    <row r="397" spans="1:10" x14ac:dyDescent="0.35">
      <c r="A397" s="1">
        <v>387</v>
      </c>
      <c r="B397" s="1" t="s">
        <v>1151</v>
      </c>
      <c r="D397" s="1" t="s">
        <v>940</v>
      </c>
      <c r="E397" s="5">
        <v>-81600</v>
      </c>
      <c r="F397" s="6">
        <v>-2018.62</v>
      </c>
      <c r="G397" s="7">
        <v>-3.0000000000000001E-3</v>
      </c>
      <c r="H397" s="11">
        <v>46021</v>
      </c>
      <c r="J397" s="6"/>
    </row>
    <row r="398" spans="1:10" x14ac:dyDescent="0.35">
      <c r="A398" s="1">
        <v>388</v>
      </c>
      <c r="B398" s="1" t="s">
        <v>1152</v>
      </c>
      <c r="D398" s="1" t="s">
        <v>940</v>
      </c>
      <c r="E398" s="5">
        <v>-413000</v>
      </c>
      <c r="F398" s="6">
        <v>-2026.8</v>
      </c>
      <c r="G398" s="7">
        <v>-3.0000000000000001E-3</v>
      </c>
      <c r="H398" s="11">
        <v>46021</v>
      </c>
      <c r="J398" s="6"/>
    </row>
    <row r="399" spans="1:10" x14ac:dyDescent="0.35">
      <c r="A399" s="1">
        <v>389</v>
      </c>
      <c r="B399" s="1" t="s">
        <v>1153</v>
      </c>
      <c r="D399" s="1" t="s">
        <v>940</v>
      </c>
      <c r="E399" s="5">
        <v>-510000</v>
      </c>
      <c r="F399" s="6">
        <v>-2042.8</v>
      </c>
      <c r="G399" s="7">
        <v>-3.0999999999999999E-3</v>
      </c>
      <c r="H399" s="11">
        <v>46021</v>
      </c>
      <c r="J399" s="6"/>
    </row>
    <row r="400" spans="1:10" x14ac:dyDescent="0.35">
      <c r="A400" s="1">
        <v>390</v>
      </c>
      <c r="B400" s="1" t="s">
        <v>1154</v>
      </c>
      <c r="D400" s="1" t="s">
        <v>940</v>
      </c>
      <c r="E400" s="5">
        <v>-12900</v>
      </c>
      <c r="F400" s="6">
        <v>-2065.42</v>
      </c>
      <c r="G400" s="7">
        <v>-3.0999999999999999E-3</v>
      </c>
      <c r="H400" s="11">
        <v>46021</v>
      </c>
      <c r="J400" s="6"/>
    </row>
    <row r="401" spans="1:10" x14ac:dyDescent="0.35">
      <c r="A401" s="1">
        <v>391</v>
      </c>
      <c r="B401" s="1" t="s">
        <v>1155</v>
      </c>
      <c r="D401" s="1" t="s">
        <v>940</v>
      </c>
      <c r="E401" s="5">
        <v>-71250</v>
      </c>
      <c r="F401" s="6">
        <v>-2082.5</v>
      </c>
      <c r="G401" s="7">
        <v>-3.0999999999999999E-3</v>
      </c>
      <c r="H401" s="11">
        <v>46021</v>
      </c>
      <c r="J401" s="6"/>
    </row>
    <row r="402" spans="1:10" x14ac:dyDescent="0.35">
      <c r="A402" s="1">
        <v>392</v>
      </c>
      <c r="B402" s="1" t="s">
        <v>1156</v>
      </c>
      <c r="D402" s="1" t="s">
        <v>940</v>
      </c>
      <c r="E402" s="5">
        <v>-528700</v>
      </c>
      <c r="F402" s="6">
        <v>-2133.83</v>
      </c>
      <c r="G402" s="7">
        <v>-3.2000000000000002E-3</v>
      </c>
      <c r="H402" s="11">
        <v>46021</v>
      </c>
      <c r="J402" s="6"/>
    </row>
    <row r="403" spans="1:10" x14ac:dyDescent="0.35">
      <c r="A403" s="1">
        <v>393</v>
      </c>
      <c r="B403" s="1" t="s">
        <v>1157</v>
      </c>
      <c r="D403" s="1" t="s">
        <v>940</v>
      </c>
      <c r="E403" s="5">
        <v>-693000</v>
      </c>
      <c r="F403" s="6">
        <v>-2277.54</v>
      </c>
      <c r="G403" s="7">
        <v>-3.3999999999999998E-3</v>
      </c>
      <c r="H403" s="11">
        <v>46021</v>
      </c>
      <c r="J403" s="6"/>
    </row>
    <row r="404" spans="1:10" x14ac:dyDescent="0.35">
      <c r="A404" s="1">
        <v>394</v>
      </c>
      <c r="B404" s="1" t="s">
        <v>1158</v>
      </c>
      <c r="D404" s="1" t="s">
        <v>940</v>
      </c>
      <c r="E404" s="5">
        <v>-1508400</v>
      </c>
      <c r="F404" s="6">
        <v>-2282.06</v>
      </c>
      <c r="G404" s="7">
        <v>-3.3999999999999998E-3</v>
      </c>
      <c r="H404" s="11">
        <v>46021</v>
      </c>
      <c r="J404" s="6"/>
    </row>
    <row r="405" spans="1:10" x14ac:dyDescent="0.35">
      <c r="A405" s="1">
        <v>395</v>
      </c>
      <c r="B405" s="1" t="s">
        <v>1159</v>
      </c>
      <c r="D405" s="1" t="s">
        <v>940</v>
      </c>
      <c r="E405" s="5">
        <v>-61000</v>
      </c>
      <c r="F405" s="6">
        <v>-2307.87</v>
      </c>
      <c r="G405" s="7">
        <v>-3.5000000000000001E-3</v>
      </c>
      <c r="H405" s="11">
        <v>46021</v>
      </c>
      <c r="J405" s="6"/>
    </row>
    <row r="406" spans="1:10" x14ac:dyDescent="0.35">
      <c r="A406" s="1">
        <v>396</v>
      </c>
      <c r="B406" s="1" t="s">
        <v>1160</v>
      </c>
      <c r="D406" s="1" t="s">
        <v>940</v>
      </c>
      <c r="E406" s="5">
        <v>-197450</v>
      </c>
      <c r="F406" s="6">
        <v>-2325.17</v>
      </c>
      <c r="G406" s="7">
        <v>-3.5000000000000001E-3</v>
      </c>
      <c r="H406" s="11">
        <v>46021</v>
      </c>
      <c r="J406" s="6"/>
    </row>
    <row r="407" spans="1:10" x14ac:dyDescent="0.35">
      <c r="A407" s="1">
        <v>397</v>
      </c>
      <c r="B407" s="1" t="s">
        <v>1161</v>
      </c>
      <c r="D407" s="1" t="s">
        <v>940</v>
      </c>
      <c r="E407" s="5">
        <v>-1848000</v>
      </c>
      <c r="F407" s="6">
        <v>-2332.5500000000002</v>
      </c>
      <c r="G407" s="7">
        <v>-3.5000000000000001E-3</v>
      </c>
      <c r="H407" s="11">
        <v>46049</v>
      </c>
      <c r="J407" s="6"/>
    </row>
    <row r="408" spans="1:10" x14ac:dyDescent="0.35">
      <c r="A408" s="1">
        <v>398</v>
      </c>
      <c r="B408" s="1" t="s">
        <v>1162</v>
      </c>
      <c r="D408" s="1" t="s">
        <v>940</v>
      </c>
      <c r="E408" s="5">
        <v>-598850</v>
      </c>
      <c r="F408" s="6">
        <v>-2351.6799999999998</v>
      </c>
      <c r="G408" s="7">
        <v>-3.5000000000000001E-3</v>
      </c>
      <c r="H408" s="11">
        <v>46021</v>
      </c>
      <c r="J408" s="6"/>
    </row>
    <row r="409" spans="1:10" x14ac:dyDescent="0.35">
      <c r="A409" s="1">
        <v>399</v>
      </c>
      <c r="B409" s="1" t="s">
        <v>1163</v>
      </c>
      <c r="D409" s="1" t="s">
        <v>940</v>
      </c>
      <c r="E409" s="5">
        <v>-1833000</v>
      </c>
      <c r="F409" s="6">
        <v>-2492.15</v>
      </c>
      <c r="G409" s="7">
        <v>-3.7000000000000002E-3</v>
      </c>
      <c r="H409" s="11">
        <v>46021</v>
      </c>
      <c r="J409" s="6"/>
    </row>
    <row r="410" spans="1:10" x14ac:dyDescent="0.35">
      <c r="A410" s="1">
        <v>400</v>
      </c>
      <c r="B410" s="1" t="s">
        <v>1164</v>
      </c>
      <c r="D410" s="1" t="s">
        <v>940</v>
      </c>
      <c r="E410" s="5">
        <v>-11196000</v>
      </c>
      <c r="F410" s="6">
        <v>-2585.16</v>
      </c>
      <c r="G410" s="7">
        <v>-3.8999999999999998E-3</v>
      </c>
      <c r="H410" s="11">
        <v>46021</v>
      </c>
      <c r="J410" s="6"/>
    </row>
    <row r="411" spans="1:10" x14ac:dyDescent="0.35">
      <c r="A411" s="1">
        <v>401</v>
      </c>
      <c r="B411" s="1" t="s">
        <v>1165</v>
      </c>
      <c r="D411" s="1" t="s">
        <v>940</v>
      </c>
      <c r="E411" s="5">
        <v>-207500</v>
      </c>
      <c r="F411" s="6">
        <v>-2632.55</v>
      </c>
      <c r="G411" s="7">
        <v>-4.0000000000000001E-3</v>
      </c>
      <c r="H411" s="11">
        <v>46021</v>
      </c>
      <c r="J411" s="6"/>
    </row>
    <row r="412" spans="1:10" x14ac:dyDescent="0.35">
      <c r="A412" s="1">
        <v>402</v>
      </c>
      <c r="B412" s="1" t="s">
        <v>1166</v>
      </c>
      <c r="D412" s="1" t="s">
        <v>940</v>
      </c>
      <c r="E412" s="5">
        <v>-308100</v>
      </c>
      <c r="F412" s="6">
        <v>-2809.41</v>
      </c>
      <c r="G412" s="7">
        <v>-4.1999999999999997E-3</v>
      </c>
      <c r="H412" s="11">
        <v>46021</v>
      </c>
      <c r="J412" s="6"/>
    </row>
    <row r="413" spans="1:10" x14ac:dyDescent="0.35">
      <c r="A413" s="1">
        <v>403</v>
      </c>
      <c r="B413" s="1" t="s">
        <v>1167</v>
      </c>
      <c r="D413" s="1" t="s">
        <v>940</v>
      </c>
      <c r="E413" s="5">
        <v>-332500</v>
      </c>
      <c r="F413" s="6">
        <v>-2868.64</v>
      </c>
      <c r="G413" s="7">
        <v>-4.3E-3</v>
      </c>
      <c r="H413" s="11">
        <v>46021</v>
      </c>
      <c r="J413" s="6"/>
    </row>
    <row r="414" spans="1:10" x14ac:dyDescent="0.35">
      <c r="A414" s="1">
        <v>404</v>
      </c>
      <c r="B414" s="1" t="s">
        <v>1168</v>
      </c>
      <c r="D414" s="1" t="s">
        <v>940</v>
      </c>
      <c r="E414" s="5">
        <v>-137275</v>
      </c>
      <c r="F414" s="6">
        <v>-2871.66</v>
      </c>
      <c r="G414" s="7">
        <v>-4.3E-3</v>
      </c>
      <c r="H414" s="11">
        <v>46021</v>
      </c>
      <c r="J414" s="6"/>
    </row>
    <row r="415" spans="1:10" x14ac:dyDescent="0.35">
      <c r="A415" s="1">
        <v>405</v>
      </c>
      <c r="B415" s="1" t="s">
        <v>1169</v>
      </c>
      <c r="D415" s="1" t="s">
        <v>940</v>
      </c>
      <c r="E415" s="5">
        <v>-802900</v>
      </c>
      <c r="F415" s="6">
        <v>-2886.83</v>
      </c>
      <c r="G415" s="7">
        <v>-4.3E-3</v>
      </c>
      <c r="H415" s="11">
        <v>46021</v>
      </c>
      <c r="J415" s="6"/>
    </row>
    <row r="416" spans="1:10" x14ac:dyDescent="0.35">
      <c r="A416" s="1">
        <v>406</v>
      </c>
      <c r="B416" s="1" t="s">
        <v>1170</v>
      </c>
      <c r="D416" s="1" t="s">
        <v>940</v>
      </c>
      <c r="E416" s="5">
        <v>-105000</v>
      </c>
      <c r="F416" s="6">
        <v>-2892.54</v>
      </c>
      <c r="G416" s="7">
        <v>-4.3E-3</v>
      </c>
      <c r="H416" s="11">
        <v>46021</v>
      </c>
      <c r="J416" s="6"/>
    </row>
    <row r="417" spans="1:10" x14ac:dyDescent="0.35">
      <c r="A417" s="1">
        <v>407</v>
      </c>
      <c r="B417" s="1" t="s">
        <v>1171</v>
      </c>
      <c r="D417" s="1" t="s">
        <v>940</v>
      </c>
      <c r="E417" s="5">
        <v>-400125</v>
      </c>
      <c r="F417" s="6">
        <v>-2916.91</v>
      </c>
      <c r="G417" s="7">
        <v>-4.4000000000000003E-3</v>
      </c>
      <c r="H417" s="11">
        <v>46021</v>
      </c>
      <c r="J417" s="6"/>
    </row>
    <row r="418" spans="1:10" x14ac:dyDescent="0.35">
      <c r="A418" s="1">
        <v>408</v>
      </c>
      <c r="B418" s="1" t="s">
        <v>1172</v>
      </c>
      <c r="D418" s="1" t="s">
        <v>940</v>
      </c>
      <c r="E418" s="5">
        <v>-152250</v>
      </c>
      <c r="F418" s="6">
        <v>-2925.48</v>
      </c>
      <c r="G418" s="7">
        <v>-4.4000000000000003E-3</v>
      </c>
      <c r="H418" s="11">
        <v>46021</v>
      </c>
      <c r="J418" s="6"/>
    </row>
    <row r="419" spans="1:10" x14ac:dyDescent="0.35">
      <c r="A419" s="1">
        <v>409</v>
      </c>
      <c r="B419" s="1" t="s">
        <v>1173</v>
      </c>
      <c r="D419" s="1" t="s">
        <v>940</v>
      </c>
      <c r="E419" s="5">
        <v>-807075</v>
      </c>
      <c r="F419" s="6">
        <v>-2926.05</v>
      </c>
      <c r="G419" s="7">
        <v>-4.4000000000000003E-3</v>
      </c>
      <c r="H419" s="11">
        <v>46021</v>
      </c>
      <c r="J419" s="6"/>
    </row>
    <row r="420" spans="1:10" x14ac:dyDescent="0.35">
      <c r="A420" s="1">
        <v>410</v>
      </c>
      <c r="B420" s="1" t="s">
        <v>1174</v>
      </c>
      <c r="D420" s="1" t="s">
        <v>940</v>
      </c>
      <c r="E420" s="5">
        <v>-46500</v>
      </c>
      <c r="F420" s="6">
        <v>-3031.1</v>
      </c>
      <c r="G420" s="7">
        <v>-4.4999999999999997E-3</v>
      </c>
      <c r="H420" s="11">
        <v>46021</v>
      </c>
      <c r="J420" s="6"/>
    </row>
    <row r="421" spans="1:10" x14ac:dyDescent="0.35">
      <c r="A421" s="1">
        <v>411</v>
      </c>
      <c r="B421" s="1" t="s">
        <v>1175</v>
      </c>
      <c r="D421" s="1" t="s">
        <v>940</v>
      </c>
      <c r="E421" s="5">
        <v>-984250</v>
      </c>
      <c r="F421" s="6">
        <v>-3088.08</v>
      </c>
      <c r="G421" s="7">
        <v>-4.5999999999999999E-3</v>
      </c>
      <c r="H421" s="11">
        <v>46021</v>
      </c>
      <c r="J421" s="6"/>
    </row>
    <row r="422" spans="1:10" x14ac:dyDescent="0.35">
      <c r="A422" s="1">
        <v>412</v>
      </c>
      <c r="B422" s="1" t="s">
        <v>1176</v>
      </c>
      <c r="D422" s="1" t="s">
        <v>940</v>
      </c>
      <c r="E422" s="5">
        <v>-30500</v>
      </c>
      <c r="F422" s="6">
        <v>-3092.24</v>
      </c>
      <c r="G422" s="7">
        <v>-4.5999999999999999E-3</v>
      </c>
      <c r="H422" s="11">
        <v>46021</v>
      </c>
      <c r="J422" s="6"/>
    </row>
    <row r="423" spans="1:10" x14ac:dyDescent="0.35">
      <c r="A423" s="1">
        <v>413</v>
      </c>
      <c r="B423" s="1" t="s">
        <v>1177</v>
      </c>
      <c r="D423" s="1" t="s">
        <v>940</v>
      </c>
      <c r="E423" s="5">
        <v>-1908500</v>
      </c>
      <c r="F423" s="6">
        <v>-3228.04</v>
      </c>
      <c r="G423" s="7">
        <v>-4.7999999999999996E-3</v>
      </c>
      <c r="H423" s="11">
        <v>46021</v>
      </c>
      <c r="J423" s="6"/>
    </row>
    <row r="424" spans="1:10" x14ac:dyDescent="0.35">
      <c r="A424" s="1">
        <v>414</v>
      </c>
      <c r="B424" s="1" t="s">
        <v>1178</v>
      </c>
      <c r="D424" s="1" t="s">
        <v>940</v>
      </c>
      <c r="E424" s="5">
        <v>-327375</v>
      </c>
      <c r="F424" s="6">
        <v>-3277.19</v>
      </c>
      <c r="G424" s="7">
        <v>-4.8999999999999998E-3</v>
      </c>
      <c r="H424" s="11">
        <v>46021</v>
      </c>
      <c r="J424" s="6"/>
    </row>
    <row r="425" spans="1:10" x14ac:dyDescent="0.35">
      <c r="A425" s="1">
        <v>415</v>
      </c>
      <c r="B425" s="1" t="s">
        <v>1179</v>
      </c>
      <c r="D425" s="1" t="s">
        <v>940</v>
      </c>
      <c r="E425" s="5">
        <v>-228000</v>
      </c>
      <c r="F425" s="6">
        <v>-3482.93</v>
      </c>
      <c r="G425" s="7">
        <v>-5.1999999999999998E-3</v>
      </c>
      <c r="H425" s="11">
        <v>46021</v>
      </c>
      <c r="J425" s="6"/>
    </row>
    <row r="426" spans="1:10" x14ac:dyDescent="0.35">
      <c r="A426" s="1">
        <v>416</v>
      </c>
      <c r="B426" s="1" t="s">
        <v>1180</v>
      </c>
      <c r="D426" s="1" t="s">
        <v>940</v>
      </c>
      <c r="E426" s="5">
        <v>-1368750</v>
      </c>
      <c r="F426" s="6">
        <v>-3583.8</v>
      </c>
      <c r="G426" s="7">
        <v>-5.4000000000000003E-3</v>
      </c>
      <c r="H426" s="11">
        <v>46021</v>
      </c>
      <c r="J426" s="6"/>
    </row>
    <row r="427" spans="1:10" x14ac:dyDescent="0.35">
      <c r="A427" s="1">
        <v>417</v>
      </c>
      <c r="B427" s="1" t="s">
        <v>1181</v>
      </c>
      <c r="D427" s="1" t="s">
        <v>940</v>
      </c>
      <c r="E427" s="5">
        <v>-208600</v>
      </c>
      <c r="F427" s="6">
        <v>-3600.44</v>
      </c>
      <c r="G427" s="7">
        <v>-5.4000000000000003E-3</v>
      </c>
      <c r="H427" s="11">
        <v>46021</v>
      </c>
      <c r="J427" s="6"/>
    </row>
    <row r="428" spans="1:10" x14ac:dyDescent="0.35">
      <c r="A428" s="1">
        <v>418</v>
      </c>
      <c r="B428" s="1" t="s">
        <v>1182</v>
      </c>
      <c r="D428" s="1" t="s">
        <v>940</v>
      </c>
      <c r="E428" s="5">
        <v>-323925</v>
      </c>
      <c r="F428" s="6">
        <v>-3786.04</v>
      </c>
      <c r="G428" s="7">
        <v>-5.7000000000000002E-3</v>
      </c>
      <c r="H428" s="11">
        <v>46021</v>
      </c>
      <c r="J428" s="6"/>
    </row>
    <row r="429" spans="1:10" x14ac:dyDescent="0.35">
      <c r="A429" s="1">
        <v>419</v>
      </c>
      <c r="B429" s="1" t="s">
        <v>1183</v>
      </c>
      <c r="D429" s="1" t="s">
        <v>940</v>
      </c>
      <c r="E429" s="5">
        <v>-758750</v>
      </c>
      <c r="F429" s="6">
        <v>-3896.18</v>
      </c>
      <c r="G429" s="7">
        <v>-5.7999999999999996E-3</v>
      </c>
      <c r="H429" s="11">
        <v>46021</v>
      </c>
      <c r="J429" s="6"/>
    </row>
    <row r="430" spans="1:10" x14ac:dyDescent="0.35">
      <c r="A430" s="1">
        <v>420</v>
      </c>
      <c r="B430" s="1" t="s">
        <v>1184</v>
      </c>
      <c r="D430" s="1" t="s">
        <v>940</v>
      </c>
      <c r="E430" s="5">
        <v>-994700</v>
      </c>
      <c r="F430" s="6">
        <v>-3930.56</v>
      </c>
      <c r="G430" s="7">
        <v>-5.8999999999999999E-3</v>
      </c>
      <c r="H430" s="11">
        <v>46049</v>
      </c>
      <c r="J430" s="6"/>
    </row>
    <row r="431" spans="1:10" x14ac:dyDescent="0.35">
      <c r="A431" s="1">
        <v>421</v>
      </c>
      <c r="B431" s="1" t="s">
        <v>1185</v>
      </c>
      <c r="D431" s="1" t="s">
        <v>940</v>
      </c>
      <c r="E431" s="5">
        <v>-2673000</v>
      </c>
      <c r="F431" s="6">
        <v>-4064.83</v>
      </c>
      <c r="G431" s="7">
        <v>-6.1000000000000004E-3</v>
      </c>
      <c r="H431" s="11">
        <v>46021</v>
      </c>
      <c r="J431" s="6"/>
    </row>
    <row r="432" spans="1:10" x14ac:dyDescent="0.35">
      <c r="A432" s="1">
        <v>422</v>
      </c>
      <c r="B432" s="1" t="s">
        <v>1186</v>
      </c>
      <c r="D432" s="1" t="s">
        <v>940</v>
      </c>
      <c r="E432" s="5">
        <v>-311025</v>
      </c>
      <c r="F432" s="6">
        <v>-4136.32</v>
      </c>
      <c r="G432" s="7">
        <v>-6.1999999999999998E-3</v>
      </c>
      <c r="H432" s="11">
        <v>46021</v>
      </c>
      <c r="J432" s="6"/>
    </row>
    <row r="433" spans="1:10" x14ac:dyDescent="0.35">
      <c r="A433" s="1">
        <v>423</v>
      </c>
      <c r="B433" s="1" t="s">
        <v>1187</v>
      </c>
      <c r="D433" s="1" t="s">
        <v>940</v>
      </c>
      <c r="E433" s="5">
        <v>-408650</v>
      </c>
      <c r="F433" s="6">
        <v>-4168.84</v>
      </c>
      <c r="G433" s="7">
        <v>-6.3E-3</v>
      </c>
      <c r="H433" s="11">
        <v>46049</v>
      </c>
      <c r="J433" s="6"/>
    </row>
    <row r="434" spans="1:10" x14ac:dyDescent="0.35">
      <c r="A434" s="1">
        <v>424</v>
      </c>
      <c r="B434" s="1" t="s">
        <v>1188</v>
      </c>
      <c r="D434" s="1" t="s">
        <v>940</v>
      </c>
      <c r="E434" s="5">
        <v>-106750</v>
      </c>
      <c r="F434" s="6">
        <v>-4194.8500000000004</v>
      </c>
      <c r="G434" s="7">
        <v>-6.3E-3</v>
      </c>
      <c r="H434" s="11">
        <v>46021</v>
      </c>
      <c r="J434" s="6"/>
    </row>
    <row r="435" spans="1:10" x14ac:dyDescent="0.35">
      <c r="A435" s="1">
        <v>425</v>
      </c>
      <c r="B435" s="1" t="s">
        <v>1189</v>
      </c>
      <c r="D435" s="1" t="s">
        <v>940</v>
      </c>
      <c r="E435" s="5">
        <v>-36650</v>
      </c>
      <c r="F435" s="6">
        <v>-4280.72</v>
      </c>
      <c r="G435" s="7">
        <v>-6.4000000000000003E-3</v>
      </c>
      <c r="H435" s="11">
        <v>46021</v>
      </c>
      <c r="J435" s="6"/>
    </row>
    <row r="436" spans="1:10" x14ac:dyDescent="0.35">
      <c r="A436" s="1">
        <v>426</v>
      </c>
      <c r="B436" s="1" t="s">
        <v>1190</v>
      </c>
      <c r="D436" s="1" t="s">
        <v>940</v>
      </c>
      <c r="E436" s="5">
        <v>-212325</v>
      </c>
      <c r="F436" s="6">
        <v>-4490.8900000000003</v>
      </c>
      <c r="G436" s="7">
        <v>-6.7000000000000002E-3</v>
      </c>
      <c r="H436" s="11">
        <v>46021</v>
      </c>
      <c r="J436" s="6"/>
    </row>
    <row r="437" spans="1:10" x14ac:dyDescent="0.35">
      <c r="A437" s="1">
        <v>427</v>
      </c>
      <c r="B437" s="1" t="s">
        <v>1191</v>
      </c>
      <c r="D437" s="1" t="s">
        <v>940</v>
      </c>
      <c r="E437" s="5">
        <v>-199923</v>
      </c>
      <c r="F437" s="6">
        <v>-4580.4399999999996</v>
      </c>
      <c r="G437" s="7">
        <v>-6.8999999999999999E-3</v>
      </c>
      <c r="H437" s="11">
        <v>46021</v>
      </c>
      <c r="J437" s="6"/>
    </row>
    <row r="438" spans="1:10" x14ac:dyDescent="0.35">
      <c r="A438" s="1">
        <v>428</v>
      </c>
      <c r="B438" s="1" t="s">
        <v>1192</v>
      </c>
      <c r="D438" s="1" t="s">
        <v>940</v>
      </c>
      <c r="E438" s="5">
        <v>-468750</v>
      </c>
      <c r="F438" s="6">
        <v>-4617.8900000000003</v>
      </c>
      <c r="G438" s="7">
        <v>-6.8999999999999999E-3</v>
      </c>
      <c r="H438" s="11">
        <v>46021</v>
      </c>
      <c r="J438" s="6"/>
    </row>
    <row r="439" spans="1:10" x14ac:dyDescent="0.35">
      <c r="A439" s="1">
        <v>429</v>
      </c>
      <c r="B439" s="1" t="s">
        <v>1193</v>
      </c>
      <c r="D439" s="1" t="s">
        <v>940</v>
      </c>
      <c r="E439" s="5">
        <v>-1590750</v>
      </c>
      <c r="F439" s="6">
        <v>-4648.17</v>
      </c>
      <c r="G439" s="7">
        <v>-7.0000000000000001E-3</v>
      </c>
      <c r="H439" s="11">
        <v>46021</v>
      </c>
      <c r="J439" s="6"/>
    </row>
    <row r="440" spans="1:10" x14ac:dyDescent="0.35">
      <c r="A440" s="1">
        <v>430</v>
      </c>
      <c r="B440" s="1" t="s">
        <v>1194</v>
      </c>
      <c r="D440" s="1" t="s">
        <v>940</v>
      </c>
      <c r="E440" s="5">
        <v>-3856000</v>
      </c>
      <c r="F440" s="6">
        <v>-4835.8100000000004</v>
      </c>
      <c r="G440" s="7">
        <v>-7.3000000000000001E-3</v>
      </c>
      <c r="H440" s="11">
        <v>46021</v>
      </c>
      <c r="J440" s="6"/>
    </row>
    <row r="441" spans="1:10" x14ac:dyDescent="0.35">
      <c r="A441" s="1">
        <v>431</v>
      </c>
      <c r="B441" s="1" t="s">
        <v>1195</v>
      </c>
      <c r="D441" s="1" t="s">
        <v>940</v>
      </c>
      <c r="E441" s="5">
        <v>-471000</v>
      </c>
      <c r="F441" s="6">
        <v>-4911.59</v>
      </c>
      <c r="G441" s="7">
        <v>-7.4000000000000003E-3</v>
      </c>
      <c r="H441" s="11">
        <v>46021</v>
      </c>
      <c r="J441" s="6"/>
    </row>
    <row r="442" spans="1:10" x14ac:dyDescent="0.35">
      <c r="A442" s="1">
        <v>432</v>
      </c>
      <c r="B442" s="1" t="s">
        <v>1196</v>
      </c>
      <c r="D442" s="1" t="s">
        <v>940</v>
      </c>
      <c r="E442" s="5">
        <v>-400400</v>
      </c>
      <c r="F442" s="6">
        <v>-4924.5200000000004</v>
      </c>
      <c r="G442" s="7">
        <v>-7.4000000000000003E-3</v>
      </c>
      <c r="H442" s="11">
        <v>46021</v>
      </c>
      <c r="J442" s="6"/>
    </row>
    <row r="443" spans="1:10" x14ac:dyDescent="0.35">
      <c r="A443" s="1">
        <v>433</v>
      </c>
      <c r="B443" s="1" t="s">
        <v>1197</v>
      </c>
      <c r="D443" s="1" t="s">
        <v>940</v>
      </c>
      <c r="E443" s="5">
        <v>-1372800</v>
      </c>
      <c r="F443" s="6">
        <v>-5014.84</v>
      </c>
      <c r="G443" s="7">
        <v>-7.4999999999999997E-3</v>
      </c>
      <c r="H443" s="11">
        <v>46021</v>
      </c>
      <c r="J443" s="6"/>
    </row>
    <row r="444" spans="1:10" x14ac:dyDescent="0.35">
      <c r="A444" s="1">
        <v>434</v>
      </c>
      <c r="B444" s="1" t="s">
        <v>1198</v>
      </c>
      <c r="D444" s="1" t="s">
        <v>940</v>
      </c>
      <c r="E444" s="5">
        <v>-1750750</v>
      </c>
      <c r="F444" s="6">
        <v>-5396.69</v>
      </c>
      <c r="G444" s="7">
        <v>-8.0999999999999996E-3</v>
      </c>
      <c r="H444" s="11">
        <v>46021</v>
      </c>
      <c r="J444" s="6"/>
    </row>
    <row r="445" spans="1:10" x14ac:dyDescent="0.35">
      <c r="A445" s="1">
        <v>435</v>
      </c>
      <c r="B445" s="1" t="s">
        <v>1199</v>
      </c>
      <c r="D445" s="1" t="s">
        <v>940</v>
      </c>
      <c r="E445" s="5">
        <v>-1325250</v>
      </c>
      <c r="F445" s="6">
        <v>-5482.56</v>
      </c>
      <c r="G445" s="7">
        <v>-8.2000000000000007E-3</v>
      </c>
      <c r="H445" s="11">
        <v>46021</v>
      </c>
      <c r="J445" s="6"/>
    </row>
    <row r="446" spans="1:10" x14ac:dyDescent="0.35">
      <c r="A446" s="1">
        <v>436</v>
      </c>
      <c r="B446" s="1" t="s">
        <v>1200</v>
      </c>
      <c r="D446" s="1" t="s">
        <v>940</v>
      </c>
      <c r="E446" s="5">
        <v>-793200</v>
      </c>
      <c r="F446" s="6">
        <v>-5731.66</v>
      </c>
      <c r="G446" s="7">
        <v>-8.6E-3</v>
      </c>
      <c r="H446" s="11">
        <v>46021</v>
      </c>
      <c r="J446" s="6"/>
    </row>
    <row r="447" spans="1:10" x14ac:dyDescent="0.35">
      <c r="A447" s="1">
        <v>437</v>
      </c>
      <c r="B447" s="1" t="s">
        <v>1201</v>
      </c>
      <c r="D447" s="1" t="s">
        <v>940</v>
      </c>
      <c r="E447" s="5">
        <v>-7382900</v>
      </c>
      <c r="F447" s="6">
        <v>-5958</v>
      </c>
      <c r="G447" s="7">
        <v>-8.8999999999999999E-3</v>
      </c>
      <c r="H447" s="11">
        <v>46021</v>
      </c>
      <c r="J447" s="6"/>
    </row>
    <row r="448" spans="1:10" x14ac:dyDescent="0.35">
      <c r="A448" s="1">
        <v>438</v>
      </c>
      <c r="B448" s="1" t="s">
        <v>1202</v>
      </c>
      <c r="D448" s="1" t="s">
        <v>940</v>
      </c>
      <c r="E448" s="5">
        <v>-697950</v>
      </c>
      <c r="F448" s="6">
        <v>-5987.71</v>
      </c>
      <c r="G448" s="7">
        <v>-8.9999999999999993E-3</v>
      </c>
      <c r="H448" s="11">
        <v>46021</v>
      </c>
      <c r="J448" s="6"/>
    </row>
    <row r="449" spans="1:10" x14ac:dyDescent="0.35">
      <c r="A449" s="1">
        <v>439</v>
      </c>
      <c r="B449" s="1" t="s">
        <v>1203</v>
      </c>
      <c r="D449" s="1" t="s">
        <v>940</v>
      </c>
      <c r="E449" s="5">
        <v>-746900</v>
      </c>
      <c r="F449" s="6">
        <v>-6080.89</v>
      </c>
      <c r="G449" s="7">
        <v>-9.1000000000000004E-3</v>
      </c>
      <c r="H449" s="11">
        <v>46021</v>
      </c>
      <c r="J449" s="6"/>
    </row>
    <row r="450" spans="1:10" x14ac:dyDescent="0.35">
      <c r="A450" s="1">
        <v>440</v>
      </c>
      <c r="B450" s="1" t="s">
        <v>1204</v>
      </c>
      <c r="D450" s="1" t="s">
        <v>940</v>
      </c>
      <c r="E450" s="5">
        <v>-134100</v>
      </c>
      <c r="F450" s="6">
        <v>-6134.14</v>
      </c>
      <c r="G450" s="7">
        <v>-9.1999999999999998E-3</v>
      </c>
      <c r="H450" s="11">
        <v>46021</v>
      </c>
      <c r="J450" s="6"/>
    </row>
    <row r="451" spans="1:10" x14ac:dyDescent="0.35">
      <c r="A451" s="1">
        <v>441</v>
      </c>
      <c r="B451" s="1" t="s">
        <v>1205</v>
      </c>
      <c r="D451" s="1" t="s">
        <v>940</v>
      </c>
      <c r="E451" s="5">
        <v>-1269000</v>
      </c>
      <c r="F451" s="6">
        <v>-7018.2</v>
      </c>
      <c r="G451" s="7">
        <v>-1.0500000000000001E-2</v>
      </c>
      <c r="H451" s="11">
        <v>46021</v>
      </c>
      <c r="J451" s="6"/>
    </row>
    <row r="452" spans="1:10" x14ac:dyDescent="0.35">
      <c r="A452" s="1">
        <v>442</v>
      </c>
      <c r="B452" s="1" t="s">
        <v>1206</v>
      </c>
      <c r="D452" s="1" t="s">
        <v>940</v>
      </c>
      <c r="E452" s="5">
        <v>-2342550</v>
      </c>
      <c r="F452" s="6">
        <v>-7080.36</v>
      </c>
      <c r="G452" s="7">
        <v>-1.06E-2</v>
      </c>
      <c r="H452" s="11">
        <v>46021</v>
      </c>
      <c r="J452" s="6"/>
    </row>
    <row r="453" spans="1:10" x14ac:dyDescent="0.35">
      <c r="A453" s="1">
        <v>443</v>
      </c>
      <c r="B453" s="1" t="s">
        <v>1207</v>
      </c>
      <c r="D453" s="1" t="s">
        <v>940</v>
      </c>
      <c r="E453" s="5">
        <v>-4665500</v>
      </c>
      <c r="F453" s="6">
        <v>-7229.19</v>
      </c>
      <c r="G453" s="7">
        <v>-1.09E-2</v>
      </c>
      <c r="H453" s="11">
        <v>46021</v>
      </c>
      <c r="J453" s="6"/>
    </row>
    <row r="454" spans="1:10" x14ac:dyDescent="0.35">
      <c r="A454" s="1">
        <v>444</v>
      </c>
      <c r="B454" s="1" t="s">
        <v>1208</v>
      </c>
      <c r="D454" s="1" t="s">
        <v>940</v>
      </c>
      <c r="E454" s="5">
        <v>-78479550</v>
      </c>
      <c r="F454" s="6">
        <v>-7871.5</v>
      </c>
      <c r="G454" s="7">
        <v>-1.18E-2</v>
      </c>
      <c r="H454" s="11">
        <v>46021</v>
      </c>
      <c r="J454" s="6"/>
    </row>
    <row r="455" spans="1:10" x14ac:dyDescent="0.35">
      <c r="A455" s="1">
        <v>445</v>
      </c>
      <c r="B455" s="1" t="s">
        <v>1209</v>
      </c>
      <c r="D455" s="1" t="s">
        <v>940</v>
      </c>
      <c r="E455" s="5">
        <v>-677025</v>
      </c>
      <c r="F455" s="6">
        <v>-7913.75</v>
      </c>
      <c r="G455" s="7">
        <v>-1.1900000000000001E-2</v>
      </c>
      <c r="H455" s="11">
        <v>46021</v>
      </c>
      <c r="J455" s="6"/>
    </row>
    <row r="456" spans="1:10" x14ac:dyDescent="0.35">
      <c r="A456" s="1">
        <v>446</v>
      </c>
      <c r="B456" s="1" t="s">
        <v>1210</v>
      </c>
      <c r="D456" s="1" t="s">
        <v>940</v>
      </c>
      <c r="E456" s="5">
        <v>-1506500</v>
      </c>
      <c r="F456" s="6">
        <v>-7981.44</v>
      </c>
      <c r="G456" s="7">
        <v>-1.2E-2</v>
      </c>
      <c r="H456" s="11">
        <v>46021</v>
      </c>
      <c r="J456" s="6"/>
    </row>
    <row r="457" spans="1:10" x14ac:dyDescent="0.35">
      <c r="A457" s="1">
        <v>447</v>
      </c>
      <c r="B457" s="1" t="s">
        <v>1211</v>
      </c>
      <c r="D457" s="1" t="s">
        <v>940</v>
      </c>
      <c r="E457" s="5">
        <v>-7351650</v>
      </c>
      <c r="F457" s="6">
        <v>-8013.3</v>
      </c>
      <c r="G457" s="7">
        <v>-1.2E-2</v>
      </c>
      <c r="H457" s="11">
        <v>46021</v>
      </c>
      <c r="J457" s="6"/>
    </row>
    <row r="458" spans="1:10" x14ac:dyDescent="0.35">
      <c r="A458" s="1">
        <v>448</v>
      </c>
      <c r="B458" s="1" t="s">
        <v>1212</v>
      </c>
      <c r="D458" s="1" t="s">
        <v>940</v>
      </c>
      <c r="E458" s="5">
        <v>-3720600</v>
      </c>
      <c r="F458" s="6">
        <v>-10858.57</v>
      </c>
      <c r="G458" s="7">
        <v>-1.6299999999999999E-2</v>
      </c>
      <c r="H458" s="11">
        <v>46021</v>
      </c>
      <c r="J458" s="6"/>
    </row>
    <row r="459" spans="1:10" x14ac:dyDescent="0.35">
      <c r="A459" s="1">
        <v>449</v>
      </c>
      <c r="B459" s="1" t="s">
        <v>1213</v>
      </c>
      <c r="D459" s="1" t="s">
        <v>940</v>
      </c>
      <c r="E459" s="5">
        <v>-274575</v>
      </c>
      <c r="F459" s="6">
        <v>-11249.89</v>
      </c>
      <c r="G459" s="7">
        <v>-1.6899999999999998E-2</v>
      </c>
      <c r="H459" s="11">
        <v>46021</v>
      </c>
      <c r="J459" s="6"/>
    </row>
    <row r="460" spans="1:10" x14ac:dyDescent="0.35">
      <c r="A460" s="1">
        <v>450</v>
      </c>
      <c r="B460" s="1" t="s">
        <v>1214</v>
      </c>
      <c r="D460" s="1" t="s">
        <v>940</v>
      </c>
      <c r="E460" s="5">
        <v>-422625</v>
      </c>
      <c r="F460" s="6">
        <v>-13335.93</v>
      </c>
      <c r="G460" s="7">
        <v>-0.02</v>
      </c>
      <c r="H460" s="11">
        <v>46021</v>
      </c>
      <c r="J460" s="6"/>
    </row>
    <row r="461" spans="1:10" x14ac:dyDescent="0.35">
      <c r="A461" s="1">
        <v>451</v>
      </c>
      <c r="B461" s="1" t="s">
        <v>1215</v>
      </c>
      <c r="D461" s="1" t="s">
        <v>940</v>
      </c>
      <c r="E461" s="5">
        <v>-3350400</v>
      </c>
      <c r="F461" s="6">
        <v>-13612.68</v>
      </c>
      <c r="G461" s="7">
        <v>-2.0400000000000001E-2</v>
      </c>
      <c r="H461" s="11">
        <v>46021</v>
      </c>
      <c r="J461" s="6"/>
    </row>
    <row r="462" spans="1:10" x14ac:dyDescent="0.35">
      <c r="A462" s="1">
        <v>452</v>
      </c>
      <c r="B462" s="1" t="s">
        <v>1216</v>
      </c>
      <c r="D462" s="1" t="s">
        <v>940</v>
      </c>
      <c r="E462" s="5">
        <v>-1066875</v>
      </c>
      <c r="F462" s="6">
        <v>-13724.28</v>
      </c>
      <c r="G462" s="7">
        <v>-2.06E-2</v>
      </c>
      <c r="H462" s="11">
        <v>46021</v>
      </c>
      <c r="J462" s="6"/>
    </row>
    <row r="463" spans="1:10" x14ac:dyDescent="0.35">
      <c r="A463" s="1">
        <v>453</v>
      </c>
      <c r="B463" s="1" t="s">
        <v>1217</v>
      </c>
      <c r="D463" s="1" t="s">
        <v>940</v>
      </c>
      <c r="E463" s="5">
        <v>-649200</v>
      </c>
      <c r="F463" s="6">
        <v>-13877.3</v>
      </c>
      <c r="G463" s="7">
        <v>-2.0799999999999999E-2</v>
      </c>
      <c r="H463" s="11">
        <v>46021</v>
      </c>
      <c r="J463" s="6"/>
    </row>
    <row r="464" spans="1:10" x14ac:dyDescent="0.35">
      <c r="A464" s="1">
        <v>454</v>
      </c>
      <c r="B464" s="1" t="s">
        <v>1218</v>
      </c>
      <c r="D464" s="1" t="s">
        <v>940</v>
      </c>
      <c r="E464" s="5">
        <v>-1288000</v>
      </c>
      <c r="F464" s="6">
        <v>-17971.46</v>
      </c>
      <c r="G464" s="7">
        <v>-2.7E-2</v>
      </c>
      <c r="H464" s="11">
        <v>46021</v>
      </c>
      <c r="J464" s="6"/>
    </row>
    <row r="465" spans="1:10" x14ac:dyDescent="0.35">
      <c r="A465" s="1">
        <v>455</v>
      </c>
      <c r="B465" s="1" t="s">
        <v>1219</v>
      </c>
      <c r="D465" s="1" t="s">
        <v>940</v>
      </c>
      <c r="E465" s="5">
        <v>-1933800</v>
      </c>
      <c r="F465" s="6">
        <v>-19600.03</v>
      </c>
      <c r="G465" s="7">
        <v>-2.9399999999999999E-2</v>
      </c>
      <c r="H465" s="11">
        <v>46021</v>
      </c>
      <c r="J465" s="6"/>
    </row>
    <row r="466" spans="1:10" x14ac:dyDescent="0.35">
      <c r="A466" s="1">
        <v>456</v>
      </c>
      <c r="B466" s="1" t="s">
        <v>1220</v>
      </c>
      <c r="D466" s="1" t="s">
        <v>940</v>
      </c>
      <c r="E466" s="5">
        <v>-1308000</v>
      </c>
      <c r="F466" s="6">
        <v>-20620.62</v>
      </c>
      <c r="G466" s="7">
        <v>-3.09E-2</v>
      </c>
      <c r="H466" s="11">
        <v>46021</v>
      </c>
      <c r="J466" s="6"/>
    </row>
    <row r="467" spans="1:10" x14ac:dyDescent="0.35">
      <c r="A467" s="8"/>
      <c r="B467" s="8" t="s">
        <v>88</v>
      </c>
      <c r="C467" s="8"/>
      <c r="D467" s="8"/>
      <c r="E467" s="8"/>
      <c r="F467" s="9">
        <v>-481746.54</v>
      </c>
      <c r="G467" s="10">
        <v>-0.72230000000000005</v>
      </c>
    </row>
    <row r="469" spans="1:10" x14ac:dyDescent="0.35">
      <c r="B469" s="3" t="s">
        <v>634</v>
      </c>
    </row>
    <row r="470" spans="1:10" x14ac:dyDescent="0.35">
      <c r="B470" s="3" t="s">
        <v>635</v>
      </c>
    </row>
    <row r="471" spans="1:10" x14ac:dyDescent="0.35">
      <c r="B471" s="3" t="s">
        <v>13</v>
      </c>
    </row>
    <row r="472" spans="1:10" x14ac:dyDescent="0.35">
      <c r="A472" s="1">
        <v>457</v>
      </c>
      <c r="B472" s="1" t="s">
        <v>648</v>
      </c>
      <c r="C472" s="1" t="s">
        <v>1221</v>
      </c>
      <c r="D472" s="1" t="s">
        <v>638</v>
      </c>
      <c r="E472" s="5">
        <v>10000</v>
      </c>
      <c r="F472" s="6">
        <v>10308.950000000001</v>
      </c>
      <c r="G472" s="7">
        <v>1.55E-2</v>
      </c>
      <c r="H472" s="11">
        <v>46234</v>
      </c>
      <c r="J472" s="6">
        <v>6.57</v>
      </c>
    </row>
    <row r="473" spans="1:10" x14ac:dyDescent="0.35">
      <c r="A473" s="1">
        <v>458</v>
      </c>
      <c r="B473" s="1" t="s">
        <v>1222</v>
      </c>
      <c r="C473" s="1" t="s">
        <v>1223</v>
      </c>
      <c r="D473" s="1" t="s">
        <v>638</v>
      </c>
      <c r="E473" s="5">
        <v>7500</v>
      </c>
      <c r="F473" s="6">
        <v>7844.45</v>
      </c>
      <c r="G473" s="7">
        <v>1.18E-2</v>
      </c>
      <c r="H473" s="11">
        <v>46444</v>
      </c>
      <c r="J473" s="6">
        <v>6.75</v>
      </c>
    </row>
    <row r="474" spans="1:10" x14ac:dyDescent="0.35">
      <c r="A474" s="1">
        <v>459</v>
      </c>
      <c r="B474" s="1" t="s">
        <v>1224</v>
      </c>
      <c r="C474" s="1" t="s">
        <v>1225</v>
      </c>
      <c r="D474" s="1" t="s">
        <v>650</v>
      </c>
      <c r="E474" s="5">
        <v>5000</v>
      </c>
      <c r="F474" s="6">
        <v>5348</v>
      </c>
      <c r="G474" s="7">
        <v>8.0000000000000002E-3</v>
      </c>
      <c r="H474" s="11">
        <v>46461</v>
      </c>
      <c r="J474" s="6">
        <v>6.6</v>
      </c>
    </row>
    <row r="475" spans="1:10" x14ac:dyDescent="0.35">
      <c r="A475" s="1">
        <v>460</v>
      </c>
      <c r="B475" s="1" t="s">
        <v>1226</v>
      </c>
      <c r="C475" s="1" t="s">
        <v>1227</v>
      </c>
      <c r="D475" s="1" t="s">
        <v>638</v>
      </c>
      <c r="E475" s="5">
        <v>5000</v>
      </c>
      <c r="F475" s="6">
        <v>5296.79</v>
      </c>
      <c r="G475" s="7">
        <v>8.0000000000000002E-3</v>
      </c>
      <c r="H475" s="11">
        <v>46107</v>
      </c>
      <c r="J475" s="6">
        <v>6.7301000000000002</v>
      </c>
    </row>
    <row r="476" spans="1:10" x14ac:dyDescent="0.35">
      <c r="A476" s="1">
        <v>461</v>
      </c>
      <c r="B476" s="1" t="s">
        <v>1228</v>
      </c>
      <c r="C476" s="1" t="s">
        <v>1229</v>
      </c>
      <c r="D476" s="1" t="s">
        <v>1230</v>
      </c>
      <c r="E476" s="5">
        <v>5000</v>
      </c>
      <c r="F476" s="6">
        <v>5243.55</v>
      </c>
      <c r="G476" s="7">
        <v>7.9000000000000008E-3</v>
      </c>
      <c r="H476" s="11">
        <v>46157</v>
      </c>
      <c r="J476" s="6">
        <v>7.1275000000000004</v>
      </c>
    </row>
    <row r="477" spans="1:10" x14ac:dyDescent="0.35">
      <c r="A477" s="1">
        <v>462</v>
      </c>
      <c r="B477" s="1" t="s">
        <v>1228</v>
      </c>
      <c r="C477" s="1" t="s">
        <v>1231</v>
      </c>
      <c r="D477" s="1" t="s">
        <v>1230</v>
      </c>
      <c r="E477" s="5">
        <v>5000</v>
      </c>
      <c r="F477" s="6">
        <v>5195.37</v>
      </c>
      <c r="G477" s="7">
        <v>7.7999999999999996E-3</v>
      </c>
      <c r="H477" s="11">
        <v>46535</v>
      </c>
      <c r="J477" s="6">
        <v>7.24</v>
      </c>
    </row>
    <row r="478" spans="1:10" x14ac:dyDescent="0.35">
      <c r="A478" s="1">
        <v>463</v>
      </c>
      <c r="B478" s="1" t="s">
        <v>640</v>
      </c>
      <c r="C478" s="1" t="s">
        <v>1232</v>
      </c>
      <c r="D478" s="1" t="s">
        <v>638</v>
      </c>
      <c r="E478" s="5">
        <v>5000</v>
      </c>
      <c r="F478" s="6">
        <v>5185.12</v>
      </c>
      <c r="G478" s="7">
        <v>7.7999999999999996E-3</v>
      </c>
      <c r="H478" s="11">
        <v>46203</v>
      </c>
      <c r="J478" s="6">
        <v>6.4348999999999998</v>
      </c>
    </row>
    <row r="479" spans="1:10" x14ac:dyDescent="0.35">
      <c r="A479" s="1">
        <v>464</v>
      </c>
      <c r="B479" s="1" t="s">
        <v>1233</v>
      </c>
      <c r="C479" s="1" t="s">
        <v>1234</v>
      </c>
      <c r="D479" s="1" t="s">
        <v>638</v>
      </c>
      <c r="E479" s="5">
        <v>500</v>
      </c>
      <c r="F479" s="6">
        <v>4987.5</v>
      </c>
      <c r="G479" s="7">
        <v>7.4999999999999997E-3</v>
      </c>
      <c r="H479" s="11">
        <v>46356</v>
      </c>
      <c r="J479" s="6">
        <v>6.6849999999999996</v>
      </c>
    </row>
    <row r="480" spans="1:10" x14ac:dyDescent="0.35">
      <c r="A480" s="1">
        <v>465</v>
      </c>
      <c r="B480" s="1" t="s">
        <v>1233</v>
      </c>
      <c r="C480" s="1" t="s">
        <v>1235</v>
      </c>
      <c r="D480" s="1" t="s">
        <v>638</v>
      </c>
      <c r="E480" s="5">
        <v>2500</v>
      </c>
      <c r="F480" s="6">
        <v>2710.47</v>
      </c>
      <c r="G480" s="7">
        <v>4.1000000000000003E-3</v>
      </c>
      <c r="H480" s="11">
        <v>46367</v>
      </c>
      <c r="J480" s="6">
        <v>6.6849999999999996</v>
      </c>
    </row>
    <row r="481" spans="1:10" x14ac:dyDescent="0.35">
      <c r="A481" s="1">
        <v>466</v>
      </c>
      <c r="B481" s="1" t="s">
        <v>1236</v>
      </c>
      <c r="C481" s="1" t="s">
        <v>1237</v>
      </c>
      <c r="D481" s="1" t="s">
        <v>638</v>
      </c>
      <c r="E481" s="5">
        <v>250</v>
      </c>
      <c r="F481" s="6">
        <v>2659.47</v>
      </c>
      <c r="G481" s="7">
        <v>4.0000000000000001E-3</v>
      </c>
      <c r="H481" s="11">
        <v>46073</v>
      </c>
      <c r="J481" s="6">
        <v>6.5449000000000002</v>
      </c>
    </row>
    <row r="482" spans="1:10" x14ac:dyDescent="0.35">
      <c r="A482" s="1">
        <v>467</v>
      </c>
      <c r="B482" s="1" t="s">
        <v>1238</v>
      </c>
      <c r="C482" s="1" t="s">
        <v>1239</v>
      </c>
      <c r="D482" s="1" t="s">
        <v>638</v>
      </c>
      <c r="E482" s="5">
        <v>2500</v>
      </c>
      <c r="F482" s="6">
        <v>2560.33</v>
      </c>
      <c r="G482" s="7">
        <v>3.8E-3</v>
      </c>
      <c r="H482" s="11">
        <v>46265</v>
      </c>
      <c r="J482" s="6">
        <v>6.5495999999999999</v>
      </c>
    </row>
    <row r="483" spans="1:10" x14ac:dyDescent="0.35">
      <c r="A483" s="1">
        <v>468</v>
      </c>
      <c r="B483" s="1" t="s">
        <v>1238</v>
      </c>
      <c r="C483" s="1" t="s">
        <v>1240</v>
      </c>
      <c r="D483" s="1" t="s">
        <v>638</v>
      </c>
      <c r="E483" s="5">
        <v>2500</v>
      </c>
      <c r="F483" s="6">
        <v>2558.81</v>
      </c>
      <c r="G483" s="7">
        <v>3.8E-3</v>
      </c>
      <c r="H483" s="11">
        <v>46269</v>
      </c>
      <c r="J483" s="6">
        <v>6.55</v>
      </c>
    </row>
    <row r="484" spans="1:10" x14ac:dyDescent="0.35">
      <c r="A484" s="1">
        <v>469</v>
      </c>
      <c r="B484" s="1" t="s">
        <v>1241</v>
      </c>
      <c r="C484" s="1" t="s">
        <v>1242</v>
      </c>
      <c r="D484" s="1" t="s">
        <v>638</v>
      </c>
      <c r="E484" s="5">
        <v>2500</v>
      </c>
      <c r="F484" s="6">
        <v>2527.1799999999998</v>
      </c>
      <c r="G484" s="7">
        <v>3.8E-3</v>
      </c>
      <c r="H484" s="11">
        <v>46675</v>
      </c>
      <c r="J484" s="6">
        <v>7.25</v>
      </c>
    </row>
    <row r="485" spans="1:10" x14ac:dyDescent="0.35">
      <c r="A485" s="8"/>
      <c r="B485" s="8" t="s">
        <v>88</v>
      </c>
      <c r="C485" s="8"/>
      <c r="D485" s="8"/>
      <c r="E485" s="8"/>
      <c r="F485" s="9">
        <v>62425.99</v>
      </c>
      <c r="G485" s="10">
        <v>9.3799999999999994E-2</v>
      </c>
    </row>
    <row r="487" spans="1:10" x14ac:dyDescent="0.35">
      <c r="B487" s="3" t="s">
        <v>89</v>
      </c>
    </row>
    <row r="488" spans="1:10" x14ac:dyDescent="0.35">
      <c r="B488" s="3" t="s">
        <v>1243</v>
      </c>
    </row>
    <row r="489" spans="1:10" x14ac:dyDescent="0.35">
      <c r="A489" s="1">
        <v>470</v>
      </c>
      <c r="B489" s="1" t="s">
        <v>1238</v>
      </c>
      <c r="C489" s="1" t="s">
        <v>1244</v>
      </c>
      <c r="D489" s="1" t="s">
        <v>1245</v>
      </c>
      <c r="E489" s="5">
        <v>1500</v>
      </c>
      <c r="F489" s="6">
        <v>7306.84</v>
      </c>
      <c r="G489" s="7">
        <v>1.0999999999999999E-2</v>
      </c>
      <c r="H489" s="11">
        <v>46147</v>
      </c>
      <c r="J489" s="6">
        <v>6.2251000000000003</v>
      </c>
    </row>
    <row r="490" spans="1:10" x14ac:dyDescent="0.35">
      <c r="A490" s="1">
        <v>471</v>
      </c>
      <c r="B490" s="1" t="s">
        <v>1246</v>
      </c>
      <c r="C490" s="1" t="s">
        <v>1247</v>
      </c>
      <c r="D490" s="1" t="s">
        <v>1245</v>
      </c>
      <c r="E490" s="5">
        <v>1000</v>
      </c>
      <c r="F490" s="6">
        <v>4897.7700000000004</v>
      </c>
      <c r="G490" s="7">
        <v>7.4000000000000003E-3</v>
      </c>
      <c r="H490" s="11">
        <v>46114</v>
      </c>
      <c r="J490" s="6">
        <v>6.2450000000000001</v>
      </c>
    </row>
    <row r="491" spans="1:10" x14ac:dyDescent="0.35">
      <c r="A491" s="1">
        <v>472</v>
      </c>
      <c r="B491" s="1" t="s">
        <v>1248</v>
      </c>
      <c r="C491" s="1" t="s">
        <v>1249</v>
      </c>
      <c r="D491" s="1" t="s">
        <v>1245</v>
      </c>
      <c r="E491" s="5">
        <v>1000</v>
      </c>
      <c r="F491" s="6">
        <v>4839.8999999999996</v>
      </c>
      <c r="G491" s="7">
        <v>7.3000000000000001E-3</v>
      </c>
      <c r="H491" s="11">
        <v>46182</v>
      </c>
      <c r="J491" s="6">
        <v>6.3550000000000004</v>
      </c>
    </row>
    <row r="492" spans="1:10" x14ac:dyDescent="0.35">
      <c r="A492" s="1">
        <v>473</v>
      </c>
      <c r="B492" s="1" t="s">
        <v>692</v>
      </c>
      <c r="C492" s="1" t="s">
        <v>1250</v>
      </c>
      <c r="D492" s="1" t="s">
        <v>1251</v>
      </c>
      <c r="E492" s="5">
        <v>1000</v>
      </c>
      <c r="F492" s="6">
        <v>4830.43</v>
      </c>
      <c r="G492" s="7">
        <v>7.3000000000000001E-3</v>
      </c>
      <c r="H492" s="11">
        <v>46198</v>
      </c>
      <c r="J492" s="6">
        <v>6.22</v>
      </c>
    </row>
    <row r="493" spans="1:10" x14ac:dyDescent="0.35">
      <c r="A493" s="1">
        <v>474</v>
      </c>
      <c r="B493" s="1" t="s">
        <v>1246</v>
      </c>
      <c r="C493" s="1" t="s">
        <v>1252</v>
      </c>
      <c r="D493" s="1" t="s">
        <v>1245</v>
      </c>
      <c r="E493" s="5">
        <v>1000</v>
      </c>
      <c r="F493" s="6">
        <v>4793.16</v>
      </c>
      <c r="G493" s="7">
        <v>7.1999999999999998E-3</v>
      </c>
      <c r="H493" s="11">
        <v>46239</v>
      </c>
      <c r="J493" s="6">
        <v>6.3768000000000002</v>
      </c>
    </row>
    <row r="494" spans="1:10" x14ac:dyDescent="0.35">
      <c r="A494" s="1">
        <v>475</v>
      </c>
      <c r="B494" s="1" t="s">
        <v>1238</v>
      </c>
      <c r="C494" s="1" t="s">
        <v>1253</v>
      </c>
      <c r="D494" s="1" t="s">
        <v>1245</v>
      </c>
      <c r="E494" s="5">
        <v>1000</v>
      </c>
      <c r="F494" s="6">
        <v>4723.7</v>
      </c>
      <c r="G494" s="7">
        <v>7.1000000000000004E-3</v>
      </c>
      <c r="H494" s="11">
        <v>46323</v>
      </c>
      <c r="J494" s="6">
        <v>6.45</v>
      </c>
    </row>
    <row r="495" spans="1:10" x14ac:dyDescent="0.35">
      <c r="A495" s="1">
        <v>476</v>
      </c>
      <c r="B495" s="1" t="s">
        <v>1254</v>
      </c>
      <c r="C495" s="1" t="s">
        <v>1255</v>
      </c>
      <c r="D495" s="1" t="s">
        <v>1245</v>
      </c>
      <c r="E495" s="5">
        <v>500</v>
      </c>
      <c r="F495" s="6">
        <v>2495.96</v>
      </c>
      <c r="G495" s="7">
        <v>3.7000000000000002E-3</v>
      </c>
      <c r="H495" s="11">
        <v>46002</v>
      </c>
      <c r="J495" s="6">
        <v>5.9005999999999998</v>
      </c>
    </row>
    <row r="496" spans="1:10" x14ac:dyDescent="0.35">
      <c r="A496" s="1">
        <v>477</v>
      </c>
      <c r="B496" s="1" t="s">
        <v>1256</v>
      </c>
      <c r="C496" s="1" t="s">
        <v>1257</v>
      </c>
      <c r="D496" s="1" t="s">
        <v>1245</v>
      </c>
      <c r="E496" s="5">
        <v>500</v>
      </c>
      <c r="F496" s="6">
        <v>2488.44</v>
      </c>
      <c r="G496" s="7">
        <v>3.7000000000000002E-3</v>
      </c>
      <c r="H496" s="11">
        <v>46021</v>
      </c>
      <c r="J496" s="6">
        <v>5.8494000000000002</v>
      </c>
    </row>
    <row r="497" spans="1:10" x14ac:dyDescent="0.35">
      <c r="A497" s="1">
        <v>478</v>
      </c>
      <c r="B497" s="1" t="s">
        <v>1256</v>
      </c>
      <c r="C497" s="1" t="s">
        <v>1258</v>
      </c>
      <c r="D497" s="1" t="s">
        <v>1245</v>
      </c>
      <c r="E497" s="5">
        <v>500</v>
      </c>
      <c r="F497" s="6">
        <v>2463.0700000000002</v>
      </c>
      <c r="G497" s="7">
        <v>3.7000000000000002E-3</v>
      </c>
      <c r="H497" s="11">
        <v>46085</v>
      </c>
      <c r="J497" s="6">
        <v>5.8851000000000004</v>
      </c>
    </row>
    <row r="498" spans="1:10" x14ac:dyDescent="0.35">
      <c r="A498" s="1">
        <v>479</v>
      </c>
      <c r="B498" s="1" t="s">
        <v>1256</v>
      </c>
      <c r="C498" s="1" t="s">
        <v>1259</v>
      </c>
      <c r="D498" s="1" t="s">
        <v>1245</v>
      </c>
      <c r="E498" s="5">
        <v>500</v>
      </c>
      <c r="F498" s="6">
        <v>2456.8200000000002</v>
      </c>
      <c r="G498" s="7">
        <v>3.7000000000000002E-3</v>
      </c>
      <c r="H498" s="11">
        <v>46101</v>
      </c>
      <c r="J498" s="6">
        <v>5.8849</v>
      </c>
    </row>
    <row r="499" spans="1:10" x14ac:dyDescent="0.35">
      <c r="A499" s="1">
        <v>480</v>
      </c>
      <c r="B499" s="1" t="s">
        <v>1260</v>
      </c>
      <c r="C499" s="1" t="s">
        <v>1261</v>
      </c>
      <c r="D499" s="1" t="s">
        <v>1251</v>
      </c>
      <c r="E499" s="5">
        <v>500</v>
      </c>
      <c r="F499" s="6">
        <v>2431.63</v>
      </c>
      <c r="G499" s="7">
        <v>3.5999999999999999E-3</v>
      </c>
      <c r="H499" s="11">
        <v>46157</v>
      </c>
      <c r="J499" s="6">
        <v>6.22</v>
      </c>
    </row>
    <row r="500" spans="1:10" x14ac:dyDescent="0.35">
      <c r="A500" s="1">
        <v>481</v>
      </c>
      <c r="B500" s="1" t="s">
        <v>1246</v>
      </c>
      <c r="C500" s="1" t="s">
        <v>1262</v>
      </c>
      <c r="D500" s="1" t="s">
        <v>1245</v>
      </c>
      <c r="E500" s="5">
        <v>500</v>
      </c>
      <c r="F500" s="6">
        <v>2429.7399999999998</v>
      </c>
      <c r="G500" s="7">
        <v>3.5999999999999999E-3</v>
      </c>
      <c r="H500" s="11">
        <v>46161</v>
      </c>
      <c r="J500" s="6">
        <v>6.2450000000000001</v>
      </c>
    </row>
    <row r="501" spans="1:10" x14ac:dyDescent="0.35">
      <c r="A501" s="1">
        <v>482</v>
      </c>
      <c r="B501" s="1" t="s">
        <v>162</v>
      </c>
      <c r="C501" s="1" t="s">
        <v>1263</v>
      </c>
      <c r="D501" s="1" t="s">
        <v>1245</v>
      </c>
      <c r="E501" s="5">
        <v>500</v>
      </c>
      <c r="F501" s="6">
        <v>2420.5500000000002</v>
      </c>
      <c r="G501" s="7">
        <v>3.5999999999999999E-3</v>
      </c>
      <c r="H501" s="11">
        <v>46184</v>
      </c>
      <c r="J501" s="6">
        <v>6.24</v>
      </c>
    </row>
    <row r="502" spans="1:10" x14ac:dyDescent="0.35">
      <c r="A502" s="8"/>
      <c r="B502" s="8" t="s">
        <v>88</v>
      </c>
      <c r="C502" s="8"/>
      <c r="D502" s="8"/>
      <c r="E502" s="8"/>
      <c r="F502" s="9">
        <v>48578.01</v>
      </c>
      <c r="G502" s="10">
        <v>7.2900000000000006E-2</v>
      </c>
    </row>
    <row r="504" spans="1:10" x14ac:dyDescent="0.35">
      <c r="B504" s="3" t="s">
        <v>1264</v>
      </c>
    </row>
    <row r="505" spans="1:10" x14ac:dyDescent="0.35">
      <c r="B505" s="3" t="s">
        <v>13</v>
      </c>
    </row>
    <row r="506" spans="1:10" x14ac:dyDescent="0.35">
      <c r="A506" s="1">
        <v>483</v>
      </c>
      <c r="B506" s="1" t="s">
        <v>1241</v>
      </c>
      <c r="C506" s="1" t="s">
        <v>1265</v>
      </c>
      <c r="D506" s="1" t="s">
        <v>1245</v>
      </c>
      <c r="E506" s="5">
        <v>1000</v>
      </c>
      <c r="F506" s="6">
        <v>4729.7299999999996</v>
      </c>
      <c r="G506" s="7">
        <v>7.1000000000000004E-3</v>
      </c>
      <c r="H506" s="11">
        <v>46283</v>
      </c>
      <c r="J506" s="6">
        <v>7.1675000000000004</v>
      </c>
    </row>
    <row r="507" spans="1:10" x14ac:dyDescent="0.35">
      <c r="A507" s="8"/>
      <c r="B507" s="8" t="s">
        <v>88</v>
      </c>
      <c r="C507" s="8"/>
      <c r="D507" s="8"/>
      <c r="E507" s="8"/>
      <c r="F507" s="9">
        <v>4729.7299999999996</v>
      </c>
      <c r="G507" s="10">
        <v>7.1000000000000004E-3</v>
      </c>
    </row>
    <row r="509" spans="1:10" x14ac:dyDescent="0.35">
      <c r="B509" s="3" t="s">
        <v>1266</v>
      </c>
    </row>
    <row r="510" spans="1:10" x14ac:dyDescent="0.35">
      <c r="A510" s="1">
        <v>484</v>
      </c>
      <c r="B510" s="1" t="s">
        <v>1267</v>
      </c>
      <c r="C510" s="1" t="s">
        <v>1268</v>
      </c>
      <c r="D510" s="1" t="s">
        <v>654</v>
      </c>
      <c r="E510" s="5">
        <v>2500000</v>
      </c>
      <c r="F510" s="6">
        <v>2478.4499999999998</v>
      </c>
      <c r="G510" s="7">
        <v>3.7000000000000002E-3</v>
      </c>
      <c r="H510" s="11">
        <v>46051</v>
      </c>
      <c r="J510" s="6">
        <v>5.3796999999999997</v>
      </c>
    </row>
    <row r="511" spans="1:10" x14ac:dyDescent="0.35">
      <c r="A511" s="8"/>
      <c r="B511" s="8" t="s">
        <v>88</v>
      </c>
      <c r="C511" s="8"/>
      <c r="D511" s="8"/>
      <c r="E511" s="8"/>
      <c r="F511" s="9">
        <v>2478.4499999999998</v>
      </c>
      <c r="G511" s="10">
        <v>3.7000000000000002E-3</v>
      </c>
    </row>
    <row r="513" spans="1:10" x14ac:dyDescent="0.35">
      <c r="A513" s="1">
        <v>485</v>
      </c>
      <c r="B513" s="3" t="s">
        <v>90</v>
      </c>
      <c r="F513" s="6">
        <v>9474.2999999999993</v>
      </c>
      <c r="G513" s="7">
        <v>1.4200000000000001E-2</v>
      </c>
      <c r="H513" s="11">
        <v>45992</v>
      </c>
    </row>
    <row r="514" spans="1:10" x14ac:dyDescent="0.35">
      <c r="A514" s="8"/>
      <c r="B514" s="8" t="s">
        <v>88</v>
      </c>
      <c r="C514" s="8"/>
      <c r="D514" s="8"/>
      <c r="E514" s="8"/>
      <c r="F514" s="9">
        <v>9474.2999999999993</v>
      </c>
      <c r="G514" s="10">
        <v>1.4200000000000001E-2</v>
      </c>
    </row>
    <row r="516" spans="1:10" x14ac:dyDescent="0.35">
      <c r="B516" s="3" t="s">
        <v>158</v>
      </c>
    </row>
    <row r="517" spans="1:10" x14ac:dyDescent="0.35">
      <c r="A517" s="1">
        <v>486</v>
      </c>
      <c r="B517" s="1" t="s">
        <v>1269</v>
      </c>
      <c r="C517" s="1" t="s">
        <v>1270</v>
      </c>
      <c r="D517" s="1" t="s">
        <v>158</v>
      </c>
      <c r="E517" s="5">
        <v>111809350.05</v>
      </c>
      <c r="F517" s="6">
        <v>62326</v>
      </c>
      <c r="G517" s="7">
        <v>9.35E-2</v>
      </c>
      <c r="J517" s="6">
        <v>6.218591</v>
      </c>
    </row>
    <row r="518" spans="1:10" x14ac:dyDescent="0.35">
      <c r="A518" s="8"/>
      <c r="B518" s="8" t="s">
        <v>88</v>
      </c>
      <c r="C518" s="8"/>
      <c r="D518" s="8"/>
      <c r="E518" s="8"/>
      <c r="F518" s="9">
        <v>62326</v>
      </c>
      <c r="G518" s="10">
        <v>9.35E-2</v>
      </c>
    </row>
    <row r="520" spans="1:10" x14ac:dyDescent="0.35">
      <c r="B520" s="3" t="s">
        <v>91</v>
      </c>
    </row>
    <row r="521" spans="1:10" x14ac:dyDescent="0.35">
      <c r="B521" s="1" t="s">
        <v>92</v>
      </c>
      <c r="E521" s="5"/>
      <c r="F521" s="6">
        <v>-2404.0700000000002</v>
      </c>
      <c r="G521" s="7">
        <v>-3.5999999999999999E-3</v>
      </c>
      <c r="J521" s="6"/>
    </row>
    <row r="522" spans="1:10" x14ac:dyDescent="0.35">
      <c r="A522" s="8"/>
      <c r="B522" s="8" t="s">
        <v>88</v>
      </c>
      <c r="C522" s="8"/>
      <c r="D522" s="8"/>
      <c r="E522" s="8"/>
      <c r="F522" s="9">
        <v>-2404.0700000000002</v>
      </c>
      <c r="G522" s="10">
        <v>-3.5999999999999999E-3</v>
      </c>
    </row>
    <row r="524" spans="1:10" x14ac:dyDescent="0.35">
      <c r="A524" s="4"/>
      <c r="B524" s="4" t="s">
        <v>93</v>
      </c>
      <c r="C524" s="4"/>
      <c r="D524" s="4"/>
      <c r="E524" s="4"/>
      <c r="F524" s="12">
        <v>666257.16</v>
      </c>
      <c r="G524" s="13">
        <v>1</v>
      </c>
    </row>
    <row r="525" spans="1:10" x14ac:dyDescent="0.35">
      <c r="A525" s="1" t="s">
        <v>97</v>
      </c>
    </row>
    <row r="526" spans="1:10" x14ac:dyDescent="0.35">
      <c r="A526" s="1">
        <v>1</v>
      </c>
      <c r="B526" s="1" t="s">
        <v>687</v>
      </c>
    </row>
    <row r="527" spans="1:10" x14ac:dyDescent="0.35">
      <c r="A527" s="14">
        <v>2</v>
      </c>
      <c r="B527" s="14" t="s">
        <v>333</v>
      </c>
    </row>
    <row r="528" spans="1:10" ht="40.5" x14ac:dyDescent="0.35">
      <c r="A528" s="15">
        <v>3</v>
      </c>
      <c r="B528" s="15" t="s">
        <v>1677</v>
      </c>
    </row>
    <row r="529" spans="1:2" x14ac:dyDescent="0.35">
      <c r="A529" s="15">
        <v>4</v>
      </c>
      <c r="B529" s="15" t="s">
        <v>98</v>
      </c>
    </row>
    <row r="533" spans="1:2" ht="14.5" x14ac:dyDescent="0.35">
      <c r="B533" s="38" t="s">
        <v>100</v>
      </c>
    </row>
    <row r="547" spans="2:2" ht="14.5" x14ac:dyDescent="0.35">
      <c r="B547" s="38" t="s">
        <v>1271</v>
      </c>
    </row>
  </sheetData>
  <mergeCells count="1">
    <mergeCell ref="B1:F1"/>
  </mergeCells>
  <pageMargins left="0.7" right="0.7" top="0.75" bottom="0.75" header="0.3" footer="0.3"/>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L79"/>
  <sheetViews>
    <sheetView zoomScale="85" zoomScaleNormal="85" workbookViewId="0"/>
  </sheetViews>
  <sheetFormatPr defaultColWidth="8.7265625" defaultRowHeight="13.5" x14ac:dyDescent="0.35"/>
  <cols>
    <col min="1" max="1" width="6.54296875" style="1" bestFit="1" customWidth="1"/>
    <col min="2" max="2" width="48.54296875" style="1" bestFit="1" customWidth="1"/>
    <col min="3" max="3" width="12.54296875" style="1" bestFit="1" customWidth="1"/>
    <col min="4" max="4" width="28.7265625" style="1" bestFit="1" customWidth="1"/>
    <col min="5" max="5" width="10.26953125" style="1" bestFit="1" customWidth="1"/>
    <col min="6" max="6" width="23.81640625" style="1" bestFit="1" customWidth="1"/>
    <col min="7" max="7" width="14" style="1" bestFit="1" customWidth="1"/>
    <col min="8" max="8" width="12.54296875" style="1" bestFit="1" customWidth="1"/>
    <col min="9" max="9" width="14" style="1" bestFit="1" customWidth="1"/>
    <col min="10" max="10" width="7.54296875" style="1" bestFit="1" customWidth="1"/>
    <col min="11" max="11" width="28.7265625" style="1" bestFit="1" customWidth="1"/>
    <col min="12" max="12" width="7.54296875" style="1" bestFit="1" customWidth="1"/>
    <col min="13" max="16384" width="8.7265625" style="1"/>
  </cols>
  <sheetData>
    <row r="1" spans="1:12" ht="19" x14ac:dyDescent="0.45">
      <c r="A1" s="2"/>
      <c r="B1" s="48" t="s">
        <v>837</v>
      </c>
      <c r="C1" s="49"/>
      <c r="D1" s="49"/>
      <c r="E1" s="49"/>
      <c r="F1" s="49"/>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115</v>
      </c>
      <c r="C8" s="1" t="s">
        <v>116</v>
      </c>
      <c r="D8" s="1" t="s">
        <v>42</v>
      </c>
      <c r="E8" s="5">
        <v>1535592</v>
      </c>
      <c r="F8" s="6">
        <v>28125.9</v>
      </c>
      <c r="G8" s="7">
        <v>8.8499999999999995E-2</v>
      </c>
      <c r="J8" s="6"/>
      <c r="K8" s="3" t="s">
        <v>94</v>
      </c>
      <c r="L8" s="3" t="s">
        <v>95</v>
      </c>
    </row>
    <row r="9" spans="1:12" x14ac:dyDescent="0.35">
      <c r="A9" s="1">
        <v>2</v>
      </c>
      <c r="B9" s="1" t="s">
        <v>120</v>
      </c>
      <c r="C9" s="1" t="s">
        <v>121</v>
      </c>
      <c r="D9" s="1" t="s">
        <v>42</v>
      </c>
      <c r="E9" s="5">
        <v>1790481</v>
      </c>
      <c r="F9" s="6">
        <v>27417.64</v>
      </c>
      <c r="G9" s="7">
        <v>8.6300000000000002E-2</v>
      </c>
      <c r="J9" s="6"/>
      <c r="K9" s="1" t="s">
        <v>42</v>
      </c>
      <c r="L9" s="7">
        <v>0.67630000000000001</v>
      </c>
    </row>
    <row r="10" spans="1:12" x14ac:dyDescent="0.35">
      <c r="A10" s="1">
        <v>3</v>
      </c>
      <c r="B10" s="1" t="s">
        <v>148</v>
      </c>
      <c r="C10" s="1" t="s">
        <v>149</v>
      </c>
      <c r="D10" s="1" t="s">
        <v>42</v>
      </c>
      <c r="E10" s="5">
        <v>1696381</v>
      </c>
      <c r="F10" s="6">
        <v>24650.11</v>
      </c>
      <c r="G10" s="7">
        <v>7.7600000000000002E-2</v>
      </c>
      <c r="J10" s="6"/>
      <c r="K10" s="1" t="s">
        <v>119</v>
      </c>
      <c r="L10" s="7">
        <v>0.1731</v>
      </c>
    </row>
    <row r="11" spans="1:12" x14ac:dyDescent="0.35">
      <c r="A11" s="1">
        <v>4</v>
      </c>
      <c r="B11" s="1" t="s">
        <v>132</v>
      </c>
      <c r="C11" s="1" t="s">
        <v>133</v>
      </c>
      <c r="D11" s="1" t="s">
        <v>42</v>
      </c>
      <c r="E11" s="5">
        <v>1914476</v>
      </c>
      <c r="F11" s="6">
        <v>19744.95</v>
      </c>
      <c r="G11" s="7">
        <v>6.2100000000000002E-2</v>
      </c>
      <c r="J11" s="6"/>
      <c r="K11" s="1" t="s">
        <v>471</v>
      </c>
      <c r="L11" s="7">
        <v>0.1016</v>
      </c>
    </row>
    <row r="12" spans="1:12" x14ac:dyDescent="0.35">
      <c r="A12" s="1">
        <v>5</v>
      </c>
      <c r="B12" s="1" t="s">
        <v>378</v>
      </c>
      <c r="C12" s="1" t="s">
        <v>379</v>
      </c>
      <c r="D12" s="1" t="s">
        <v>42</v>
      </c>
      <c r="E12" s="5">
        <v>2967600</v>
      </c>
      <c r="F12" s="6">
        <v>16749.13</v>
      </c>
      <c r="G12" s="7">
        <v>5.2699999999999997E-2</v>
      </c>
      <c r="J12" s="6"/>
      <c r="K12" s="1" t="s">
        <v>208</v>
      </c>
      <c r="L12" s="7">
        <v>1.4999999999999999E-2</v>
      </c>
    </row>
    <row r="13" spans="1:12" x14ac:dyDescent="0.35">
      <c r="A13" s="1">
        <v>6</v>
      </c>
      <c r="B13" s="1" t="s">
        <v>269</v>
      </c>
      <c r="C13" s="1" t="s">
        <v>270</v>
      </c>
      <c r="D13" s="1" t="s">
        <v>42</v>
      </c>
      <c r="E13" s="5">
        <v>920673</v>
      </c>
      <c r="F13" s="6">
        <v>16200.16</v>
      </c>
      <c r="G13" s="7">
        <v>5.0999999999999997E-2</v>
      </c>
      <c r="J13" s="6"/>
      <c r="K13" s="1" t="s">
        <v>677</v>
      </c>
      <c r="L13" s="7">
        <v>8.0000000000000002E-3</v>
      </c>
    </row>
    <row r="14" spans="1:12" x14ac:dyDescent="0.35">
      <c r="A14" s="1">
        <v>7</v>
      </c>
      <c r="B14" s="1" t="s">
        <v>397</v>
      </c>
      <c r="C14" s="1" t="s">
        <v>398</v>
      </c>
      <c r="D14" s="1" t="s">
        <v>42</v>
      </c>
      <c r="E14" s="5">
        <v>1792251</v>
      </c>
      <c r="F14" s="6">
        <v>15850.67</v>
      </c>
      <c r="G14" s="7">
        <v>4.99E-2</v>
      </c>
      <c r="J14" s="6"/>
      <c r="K14" s="1" t="s">
        <v>407</v>
      </c>
      <c r="L14" s="7">
        <v>4.8999999999999998E-3</v>
      </c>
    </row>
    <row r="15" spans="1:12" x14ac:dyDescent="0.35">
      <c r="A15" s="1">
        <v>8</v>
      </c>
      <c r="B15" s="1" t="s">
        <v>126</v>
      </c>
      <c r="C15" s="1" t="s">
        <v>127</v>
      </c>
      <c r="D15" s="1" t="s">
        <v>119</v>
      </c>
      <c r="E15" s="5">
        <v>194767</v>
      </c>
      <c r="F15" s="6">
        <v>14287.13</v>
      </c>
      <c r="G15" s="7">
        <v>4.4900000000000002E-2</v>
      </c>
      <c r="J15" s="6"/>
      <c r="K15" s="1" t="s">
        <v>96</v>
      </c>
      <c r="L15" s="7">
        <v>2.1100000000000001E-2</v>
      </c>
    </row>
    <row r="16" spans="1:12" x14ac:dyDescent="0.35">
      <c r="A16" s="1">
        <v>9</v>
      </c>
      <c r="B16" s="1" t="s">
        <v>423</v>
      </c>
      <c r="C16" s="1" t="s">
        <v>424</v>
      </c>
      <c r="D16" s="1" t="s">
        <v>42</v>
      </c>
      <c r="E16" s="5">
        <v>1428180</v>
      </c>
      <c r="F16" s="6">
        <v>12956.45</v>
      </c>
      <c r="G16" s="7">
        <v>4.0800000000000003E-2</v>
      </c>
      <c r="J16" s="6"/>
    </row>
    <row r="17" spans="1:10" x14ac:dyDescent="0.35">
      <c r="A17" s="1">
        <v>10</v>
      </c>
      <c r="B17" s="1" t="s">
        <v>474</v>
      </c>
      <c r="C17" s="1" t="s">
        <v>475</v>
      </c>
      <c r="D17" s="1" t="s">
        <v>42</v>
      </c>
      <c r="E17" s="5">
        <v>200644</v>
      </c>
      <c r="F17" s="6">
        <v>9982.0400000000009</v>
      </c>
      <c r="G17" s="7">
        <v>3.1399999999999997E-2</v>
      </c>
      <c r="J17" s="6"/>
    </row>
    <row r="18" spans="1:10" x14ac:dyDescent="0.35">
      <c r="A18" s="1">
        <v>11</v>
      </c>
      <c r="B18" s="1" t="s">
        <v>308</v>
      </c>
      <c r="C18" s="1" t="s">
        <v>309</v>
      </c>
      <c r="D18" s="1" t="s">
        <v>119</v>
      </c>
      <c r="E18" s="5">
        <v>165156</v>
      </c>
      <c r="F18" s="6">
        <v>9907.0499999999993</v>
      </c>
      <c r="G18" s="7">
        <v>3.1199999999999999E-2</v>
      </c>
      <c r="J18" s="6"/>
    </row>
    <row r="19" spans="1:10" x14ac:dyDescent="0.35">
      <c r="A19" s="1">
        <v>12</v>
      </c>
      <c r="B19" s="1" t="s">
        <v>838</v>
      </c>
      <c r="C19" s="1" t="s">
        <v>839</v>
      </c>
      <c r="D19" s="1" t="s">
        <v>119</v>
      </c>
      <c r="E19" s="5">
        <v>935530</v>
      </c>
      <c r="F19" s="6">
        <v>9337.06</v>
      </c>
      <c r="G19" s="7">
        <v>2.9399999999999999E-2</v>
      </c>
      <c r="J19" s="6"/>
    </row>
    <row r="20" spans="1:10" x14ac:dyDescent="0.35">
      <c r="A20" s="1">
        <v>13</v>
      </c>
      <c r="B20" s="1" t="s">
        <v>840</v>
      </c>
      <c r="C20" s="1" t="s">
        <v>841</v>
      </c>
      <c r="D20" s="1" t="s">
        <v>42</v>
      </c>
      <c r="E20" s="5">
        <v>159288</v>
      </c>
      <c r="F20" s="6">
        <v>9115.26</v>
      </c>
      <c r="G20" s="7">
        <v>2.87E-2</v>
      </c>
      <c r="J20" s="6"/>
    </row>
    <row r="21" spans="1:10" x14ac:dyDescent="0.35">
      <c r="A21" s="1">
        <v>14</v>
      </c>
      <c r="B21" s="1" t="s">
        <v>421</v>
      </c>
      <c r="C21" s="1" t="s">
        <v>422</v>
      </c>
      <c r="D21" s="1" t="s">
        <v>42</v>
      </c>
      <c r="E21" s="5">
        <v>3233474</v>
      </c>
      <c r="F21" s="6">
        <v>8282.5400000000009</v>
      </c>
      <c r="G21" s="7">
        <v>2.6100000000000002E-2</v>
      </c>
      <c r="J21" s="6"/>
    </row>
    <row r="22" spans="1:10" x14ac:dyDescent="0.35">
      <c r="A22" s="1">
        <v>15</v>
      </c>
      <c r="B22" s="1" t="s">
        <v>842</v>
      </c>
      <c r="C22" s="1" t="s">
        <v>843</v>
      </c>
      <c r="D22" s="1" t="s">
        <v>42</v>
      </c>
      <c r="E22" s="5">
        <v>489774</v>
      </c>
      <c r="F22" s="6">
        <v>6943.04</v>
      </c>
      <c r="G22" s="7">
        <v>2.18E-2</v>
      </c>
      <c r="J22" s="6"/>
    </row>
    <row r="23" spans="1:10" x14ac:dyDescent="0.35">
      <c r="A23" s="1">
        <v>16</v>
      </c>
      <c r="B23" s="1" t="s">
        <v>408</v>
      </c>
      <c r="C23" s="1" t="s">
        <v>409</v>
      </c>
      <c r="D23" s="1" t="s">
        <v>42</v>
      </c>
      <c r="E23" s="5">
        <v>388087</v>
      </c>
      <c r="F23" s="6">
        <v>5488.71</v>
      </c>
      <c r="G23" s="7">
        <v>1.7299999999999999E-2</v>
      </c>
      <c r="J23" s="6"/>
    </row>
    <row r="24" spans="1:10" x14ac:dyDescent="0.35">
      <c r="A24" s="1">
        <v>17</v>
      </c>
      <c r="B24" s="1" t="s">
        <v>370</v>
      </c>
      <c r="C24" s="1" t="s">
        <v>371</v>
      </c>
      <c r="D24" s="1" t="s">
        <v>208</v>
      </c>
      <c r="E24" s="5">
        <v>241413</v>
      </c>
      <c r="F24" s="6">
        <v>4757.04</v>
      </c>
      <c r="G24" s="7">
        <v>1.4999999999999999E-2</v>
      </c>
      <c r="J24" s="6"/>
    </row>
    <row r="25" spans="1:10" x14ac:dyDescent="0.35">
      <c r="A25" s="1">
        <v>18</v>
      </c>
      <c r="B25" s="1" t="s">
        <v>844</v>
      </c>
      <c r="C25" s="1" t="s">
        <v>845</v>
      </c>
      <c r="D25" s="1" t="s">
        <v>42</v>
      </c>
      <c r="E25" s="5">
        <v>852063</v>
      </c>
      <c r="F25" s="6">
        <v>3980.41</v>
      </c>
      <c r="G25" s="7">
        <v>1.2500000000000001E-2</v>
      </c>
      <c r="J25" s="6"/>
    </row>
    <row r="26" spans="1:10" x14ac:dyDescent="0.35">
      <c r="A26" s="1">
        <v>19</v>
      </c>
      <c r="B26" s="1" t="s">
        <v>846</v>
      </c>
      <c r="C26" s="1" t="s">
        <v>847</v>
      </c>
      <c r="D26" s="1" t="s">
        <v>42</v>
      </c>
      <c r="E26" s="5">
        <v>852155</v>
      </c>
      <c r="F26" s="6">
        <v>3620.38</v>
      </c>
      <c r="G26" s="7">
        <v>1.14E-2</v>
      </c>
      <c r="J26" s="6"/>
    </row>
    <row r="27" spans="1:10" x14ac:dyDescent="0.35">
      <c r="A27" s="1">
        <v>20</v>
      </c>
      <c r="B27" s="1" t="s">
        <v>138</v>
      </c>
      <c r="C27" s="1" t="s">
        <v>139</v>
      </c>
      <c r="D27" s="1" t="s">
        <v>42</v>
      </c>
      <c r="E27" s="5">
        <v>37334</v>
      </c>
      <c r="F27" s="6">
        <v>2122.44</v>
      </c>
      <c r="G27" s="7">
        <v>6.7000000000000002E-3</v>
      </c>
      <c r="J27" s="6"/>
    </row>
    <row r="28" spans="1:10" x14ac:dyDescent="0.35">
      <c r="A28" s="1">
        <v>21</v>
      </c>
      <c r="B28" s="1" t="s">
        <v>848</v>
      </c>
      <c r="C28" s="1" t="s">
        <v>849</v>
      </c>
      <c r="D28" s="1" t="s">
        <v>407</v>
      </c>
      <c r="E28" s="5">
        <v>192078</v>
      </c>
      <c r="F28" s="6">
        <v>1553.53</v>
      </c>
      <c r="G28" s="7">
        <v>4.8999999999999998E-3</v>
      </c>
      <c r="J28" s="6"/>
    </row>
    <row r="29" spans="1:10" x14ac:dyDescent="0.35">
      <c r="A29" s="1">
        <v>22</v>
      </c>
      <c r="B29" s="1" t="s">
        <v>850</v>
      </c>
      <c r="C29" s="1" t="s">
        <v>851</v>
      </c>
      <c r="D29" s="1" t="s">
        <v>119</v>
      </c>
      <c r="E29" s="5">
        <v>94117</v>
      </c>
      <c r="F29" s="6">
        <v>1393.03</v>
      </c>
      <c r="G29" s="7">
        <v>4.4000000000000003E-3</v>
      </c>
      <c r="J29" s="6"/>
    </row>
    <row r="30" spans="1:10" x14ac:dyDescent="0.35">
      <c r="A30" s="1">
        <v>23</v>
      </c>
      <c r="B30" s="1" t="s">
        <v>852</v>
      </c>
      <c r="C30" s="1" t="s">
        <v>853</v>
      </c>
      <c r="D30" s="1" t="s">
        <v>471</v>
      </c>
      <c r="E30" s="5">
        <v>280401</v>
      </c>
      <c r="F30" s="6">
        <v>776.85</v>
      </c>
      <c r="G30" s="7">
        <v>2.3999999999999998E-3</v>
      </c>
      <c r="J30" s="6"/>
    </row>
    <row r="31" spans="1:10" x14ac:dyDescent="0.35">
      <c r="A31" s="1">
        <v>24</v>
      </c>
      <c r="B31" s="1" t="s">
        <v>854</v>
      </c>
      <c r="C31" s="1" t="s">
        <v>855</v>
      </c>
      <c r="D31" s="1" t="s">
        <v>119</v>
      </c>
      <c r="E31" s="5">
        <v>78728</v>
      </c>
      <c r="F31" s="6">
        <v>390.25</v>
      </c>
      <c r="G31" s="7">
        <v>1.1999999999999999E-3</v>
      </c>
      <c r="J31" s="6"/>
    </row>
    <row r="32" spans="1:10" x14ac:dyDescent="0.35">
      <c r="A32" s="8"/>
      <c r="B32" s="8" t="s">
        <v>88</v>
      </c>
      <c r="C32" s="8"/>
      <c r="D32" s="8"/>
      <c r="E32" s="8"/>
      <c r="F32" s="9">
        <v>253631.77</v>
      </c>
      <c r="G32" s="10">
        <v>0.79820000000000002</v>
      </c>
    </row>
    <row r="34" spans="1:10" x14ac:dyDescent="0.35">
      <c r="B34" s="3" t="s">
        <v>596</v>
      </c>
    </row>
    <row r="35" spans="1:10" x14ac:dyDescent="0.35">
      <c r="B35" s="3" t="s">
        <v>13</v>
      </c>
    </row>
    <row r="36" spans="1:10" x14ac:dyDescent="0.35">
      <c r="A36" s="1">
        <v>25</v>
      </c>
      <c r="B36" s="1" t="s">
        <v>856</v>
      </c>
      <c r="C36" s="1" t="s">
        <v>857</v>
      </c>
      <c r="D36" s="1" t="s">
        <v>471</v>
      </c>
      <c r="E36" s="5">
        <v>268800</v>
      </c>
      <c r="F36" s="6">
        <v>21891.200000000001</v>
      </c>
      <c r="G36" s="7">
        <v>6.8900000000000003E-2</v>
      </c>
      <c r="J36" s="6"/>
    </row>
    <row r="37" spans="1:10" x14ac:dyDescent="0.35">
      <c r="A37" s="1">
        <v>26</v>
      </c>
      <c r="B37" s="1" t="s">
        <v>858</v>
      </c>
      <c r="C37" s="1" t="s">
        <v>859</v>
      </c>
      <c r="D37" s="1" t="s">
        <v>119</v>
      </c>
      <c r="E37" s="5">
        <v>160400</v>
      </c>
      <c r="F37" s="6">
        <v>18861.36</v>
      </c>
      <c r="G37" s="7">
        <v>5.9299999999999999E-2</v>
      </c>
      <c r="J37" s="6"/>
    </row>
    <row r="38" spans="1:10" x14ac:dyDescent="0.35">
      <c r="A38" s="1">
        <v>27</v>
      </c>
      <c r="B38" s="1" t="s">
        <v>860</v>
      </c>
      <c r="C38" s="1" t="s">
        <v>861</v>
      </c>
      <c r="D38" s="1" t="s">
        <v>471</v>
      </c>
      <c r="E38" s="5">
        <v>18768</v>
      </c>
      <c r="F38" s="6">
        <v>9628.18</v>
      </c>
      <c r="G38" s="7">
        <v>3.0300000000000001E-2</v>
      </c>
      <c r="J38" s="6"/>
    </row>
    <row r="39" spans="1:10" x14ac:dyDescent="0.35">
      <c r="A39" s="1">
        <v>28</v>
      </c>
      <c r="B39" s="1" t="s">
        <v>862</v>
      </c>
      <c r="C39" s="1" t="s">
        <v>863</v>
      </c>
      <c r="D39" s="1" t="s">
        <v>42</v>
      </c>
      <c r="E39" s="5">
        <v>31600</v>
      </c>
      <c r="F39" s="6">
        <v>3643.75</v>
      </c>
      <c r="G39" s="7">
        <v>1.15E-2</v>
      </c>
      <c r="J39" s="6"/>
    </row>
    <row r="40" spans="1:10" x14ac:dyDescent="0.35">
      <c r="A40" s="1">
        <v>29</v>
      </c>
      <c r="B40" s="1" t="s">
        <v>864</v>
      </c>
      <c r="C40" s="1" t="s">
        <v>865</v>
      </c>
      <c r="D40" s="1" t="s">
        <v>119</v>
      </c>
      <c r="E40" s="5">
        <v>8733</v>
      </c>
      <c r="F40" s="6">
        <v>862.39</v>
      </c>
      <c r="G40" s="7">
        <v>2.7000000000000001E-3</v>
      </c>
      <c r="J40" s="6"/>
    </row>
    <row r="41" spans="1:10" x14ac:dyDescent="0.35">
      <c r="A41" s="8"/>
      <c r="B41" s="8" t="s">
        <v>88</v>
      </c>
      <c r="C41" s="8"/>
      <c r="D41" s="8"/>
      <c r="E41" s="8"/>
      <c r="F41" s="9">
        <v>54886.879999999997</v>
      </c>
      <c r="G41" s="10">
        <v>0.17269999999999999</v>
      </c>
    </row>
    <row r="43" spans="1:10" x14ac:dyDescent="0.35">
      <c r="B43" s="3" t="s">
        <v>89</v>
      </c>
    </row>
    <row r="44" spans="1:10" x14ac:dyDescent="0.35">
      <c r="A44" s="1">
        <v>30</v>
      </c>
      <c r="B44" s="3" t="s">
        <v>90</v>
      </c>
      <c r="F44" s="6">
        <v>6768.92</v>
      </c>
      <c r="G44" s="7">
        <v>2.1299999999999999E-2</v>
      </c>
      <c r="H44" s="11">
        <v>45992</v>
      </c>
    </row>
    <row r="45" spans="1:10" x14ac:dyDescent="0.35">
      <c r="A45" s="8"/>
      <c r="B45" s="8" t="s">
        <v>88</v>
      </c>
      <c r="C45" s="8"/>
      <c r="D45" s="8"/>
      <c r="E45" s="8"/>
      <c r="F45" s="9">
        <v>6768.92</v>
      </c>
      <c r="G45" s="10">
        <v>2.1299999999999999E-2</v>
      </c>
    </row>
    <row r="47" spans="1:10" x14ac:dyDescent="0.35">
      <c r="B47" s="3" t="s">
        <v>673</v>
      </c>
    </row>
    <row r="48" spans="1:10" x14ac:dyDescent="0.35">
      <c r="B48" s="3" t="s">
        <v>674</v>
      </c>
    </row>
    <row r="49" spans="1:10" x14ac:dyDescent="0.35">
      <c r="A49" s="1">
        <v>31</v>
      </c>
      <c r="B49" s="1" t="s">
        <v>866</v>
      </c>
      <c r="C49" s="1" t="s">
        <v>867</v>
      </c>
      <c r="D49" s="1" t="s">
        <v>677</v>
      </c>
      <c r="E49" s="5">
        <v>61250</v>
      </c>
      <c r="F49" s="6">
        <v>2541.33</v>
      </c>
      <c r="G49" s="7">
        <v>8.0000000000000002E-3</v>
      </c>
      <c r="J49" s="6"/>
    </row>
    <row r="50" spans="1:10" x14ac:dyDescent="0.35">
      <c r="A50" s="8"/>
      <c r="B50" s="8" t="s">
        <v>88</v>
      </c>
      <c r="C50" s="8"/>
      <c r="D50" s="8"/>
      <c r="E50" s="8"/>
      <c r="F50" s="9">
        <v>2541.33</v>
      </c>
      <c r="G50" s="10">
        <v>8.0000000000000002E-3</v>
      </c>
    </row>
    <row r="52" spans="1:10" x14ac:dyDescent="0.35">
      <c r="B52" s="3" t="s">
        <v>91</v>
      </c>
    </row>
    <row r="53" spans="1:10" x14ac:dyDescent="0.35">
      <c r="B53" s="1" t="s">
        <v>92</v>
      </c>
      <c r="E53" s="5"/>
      <c r="F53" s="6">
        <v>23.69</v>
      </c>
      <c r="G53" s="7">
        <v>-2.0000000000000001E-4</v>
      </c>
      <c r="J53" s="6"/>
    </row>
    <row r="54" spans="1:10" x14ac:dyDescent="0.35">
      <c r="A54" s="8"/>
      <c r="B54" s="8" t="s">
        <v>88</v>
      </c>
      <c r="C54" s="8"/>
      <c r="D54" s="8"/>
      <c r="E54" s="8"/>
      <c r="F54" s="9">
        <v>23.69</v>
      </c>
      <c r="G54" s="10">
        <v>-2.0000000000000001E-4</v>
      </c>
    </row>
    <row r="56" spans="1:10" x14ac:dyDescent="0.35">
      <c r="A56" s="4"/>
      <c r="B56" s="4" t="s">
        <v>93</v>
      </c>
      <c r="C56" s="4"/>
      <c r="D56" s="4"/>
      <c r="E56" s="4"/>
      <c r="F56" s="12">
        <v>317852.59000000003</v>
      </c>
      <c r="G56" s="13">
        <v>1</v>
      </c>
    </row>
    <row r="57" spans="1:10" x14ac:dyDescent="0.35">
      <c r="A57" s="1" t="s">
        <v>97</v>
      </c>
    </row>
    <row r="58" spans="1:10" x14ac:dyDescent="0.35">
      <c r="A58" s="15">
        <v>1</v>
      </c>
      <c r="B58" s="15" t="s">
        <v>98</v>
      </c>
    </row>
    <row r="59" spans="1:10" ht="27" x14ac:dyDescent="0.35">
      <c r="A59" s="15">
        <v>2</v>
      </c>
      <c r="B59" s="15" t="s">
        <v>99</v>
      </c>
    </row>
    <row r="60" spans="1:10" ht="14.5" x14ac:dyDescent="0.35">
      <c r="A60">
        <v>3</v>
      </c>
      <c r="B60" s="62" t="s">
        <v>1694</v>
      </c>
      <c r="C60" s="62"/>
      <c r="D60" s="62"/>
      <c r="E60" s="62"/>
      <c r="F60" s="62"/>
    </row>
    <row r="61" spans="1:10" ht="14.5" x14ac:dyDescent="0.35">
      <c r="A61"/>
      <c r="B61" s="34" t="s">
        <v>866</v>
      </c>
    </row>
    <row r="65" spans="2:2" ht="14.5" x14ac:dyDescent="0.35">
      <c r="B65" s="38" t="s">
        <v>100</v>
      </c>
    </row>
    <row r="79" spans="2:2" ht="14.5" x14ac:dyDescent="0.35">
      <c r="B79" s="38" t="s">
        <v>1750</v>
      </c>
    </row>
  </sheetData>
  <mergeCells count="2">
    <mergeCell ref="B1:F1"/>
    <mergeCell ref="B60:F60"/>
  </mergeCells>
  <hyperlinks>
    <hyperlink ref="B61" r:id="rId1" xr:uid="{A54C3930-043B-450B-ADD3-9AA533E959AF}"/>
  </hyperlinks>
  <pageMargins left="0.7" right="0.7" top="0.75" bottom="0.75" header="0.3" footer="0.3"/>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103"/>
  <sheetViews>
    <sheetView zoomScale="85" zoomScaleNormal="85" workbookViewId="0"/>
  </sheetViews>
  <sheetFormatPr defaultColWidth="8.7265625" defaultRowHeight="13.5" x14ac:dyDescent="0.35"/>
  <cols>
    <col min="1" max="1" width="6.54296875" style="1" bestFit="1" customWidth="1"/>
    <col min="2" max="2" width="50.26953125" style="1" bestFit="1" customWidth="1"/>
    <col min="3" max="3" width="13.26953125" style="1" bestFit="1" customWidth="1"/>
    <col min="4" max="4" width="29.81640625" style="1" bestFit="1" customWidth="1"/>
    <col min="5" max="5" width="12.54296875" style="1" bestFit="1" customWidth="1"/>
    <col min="6" max="6" width="23.81640625" style="1" bestFit="1" customWidth="1"/>
    <col min="7" max="7" width="14" style="1" bestFit="1" customWidth="1"/>
    <col min="8" max="8" width="12.54296875" style="1" bestFit="1" customWidth="1"/>
    <col min="9" max="9" width="14" style="1" bestFit="1" customWidth="1"/>
    <col min="10" max="10" width="7.54296875" style="1" bestFit="1" customWidth="1"/>
    <col min="11" max="11" width="28.7265625" style="1" bestFit="1" customWidth="1"/>
    <col min="12" max="12" width="7.54296875" style="1" bestFit="1" customWidth="1"/>
    <col min="13" max="16384" width="8.7265625" style="1"/>
  </cols>
  <sheetData>
    <row r="1" spans="1:12" ht="19" x14ac:dyDescent="0.45">
      <c r="A1" s="2"/>
      <c r="B1" s="48" t="s">
        <v>1623</v>
      </c>
      <c r="C1" s="49"/>
      <c r="D1" s="49"/>
      <c r="E1" s="49"/>
      <c r="F1" s="49"/>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164</v>
      </c>
      <c r="C8" s="1" t="s">
        <v>165</v>
      </c>
      <c r="D8" s="1" t="s">
        <v>27</v>
      </c>
      <c r="E8" s="5">
        <v>5213138</v>
      </c>
      <c r="F8" s="6">
        <v>72400.06</v>
      </c>
      <c r="G8" s="7">
        <v>5.8500000000000003E-2</v>
      </c>
      <c r="J8" s="6"/>
      <c r="K8" s="3" t="s">
        <v>94</v>
      </c>
      <c r="L8" s="3" t="s">
        <v>95</v>
      </c>
    </row>
    <row r="9" spans="1:12" x14ac:dyDescent="0.35">
      <c r="A9" s="1">
        <v>2</v>
      </c>
      <c r="B9" s="1" t="s">
        <v>523</v>
      </c>
      <c r="C9" s="1" t="s">
        <v>524</v>
      </c>
      <c r="D9" s="1" t="s">
        <v>187</v>
      </c>
      <c r="E9" s="5">
        <v>6836816</v>
      </c>
      <c r="F9" s="6">
        <v>70931.97</v>
      </c>
      <c r="G9" s="7">
        <v>5.7299999999999997E-2</v>
      </c>
      <c r="J9" s="6"/>
      <c r="K9" s="1" t="s">
        <v>27</v>
      </c>
      <c r="L9" s="7">
        <v>0.2306</v>
      </c>
    </row>
    <row r="10" spans="1:12" x14ac:dyDescent="0.35">
      <c r="A10" s="1">
        <v>3</v>
      </c>
      <c r="B10" s="1" t="s">
        <v>243</v>
      </c>
      <c r="C10" s="1" t="s">
        <v>244</v>
      </c>
      <c r="D10" s="1" t="s">
        <v>27</v>
      </c>
      <c r="E10" s="5">
        <v>7023405</v>
      </c>
      <c r="F10" s="6">
        <v>68759.13</v>
      </c>
      <c r="G10" s="7">
        <v>5.5599999999999997E-2</v>
      </c>
      <c r="J10" s="6"/>
      <c r="K10" s="1" t="s">
        <v>187</v>
      </c>
      <c r="L10" s="7">
        <v>0.1197</v>
      </c>
    </row>
    <row r="11" spans="1:12" x14ac:dyDescent="0.35">
      <c r="A11" s="1">
        <v>4</v>
      </c>
      <c r="B11" s="1" t="s">
        <v>43</v>
      </c>
      <c r="C11" s="1" t="s">
        <v>44</v>
      </c>
      <c r="D11" s="1" t="s">
        <v>27</v>
      </c>
      <c r="E11" s="5">
        <v>6416902</v>
      </c>
      <c r="F11" s="6">
        <v>64656.7</v>
      </c>
      <c r="G11" s="7">
        <v>5.2299999999999999E-2</v>
      </c>
      <c r="J11" s="6"/>
      <c r="K11" s="1" t="s">
        <v>16</v>
      </c>
      <c r="L11" s="7">
        <v>9.4399999999999998E-2</v>
      </c>
    </row>
    <row r="12" spans="1:12" x14ac:dyDescent="0.35">
      <c r="A12" s="1">
        <v>5</v>
      </c>
      <c r="B12" s="1" t="s">
        <v>162</v>
      </c>
      <c r="C12" s="1" t="s">
        <v>163</v>
      </c>
      <c r="D12" s="1" t="s">
        <v>27</v>
      </c>
      <c r="E12" s="5">
        <v>4682262</v>
      </c>
      <c r="F12" s="6">
        <v>59918.91</v>
      </c>
      <c r="G12" s="7">
        <v>4.8399999999999999E-2</v>
      </c>
      <c r="J12" s="6"/>
      <c r="K12" s="1" t="s">
        <v>42</v>
      </c>
      <c r="L12" s="7">
        <v>6.8199999999999997E-2</v>
      </c>
    </row>
    <row r="13" spans="1:12" x14ac:dyDescent="0.35">
      <c r="A13" s="1">
        <v>6</v>
      </c>
      <c r="B13" s="1" t="s">
        <v>20</v>
      </c>
      <c r="C13" s="1" t="s">
        <v>21</v>
      </c>
      <c r="D13" s="1" t="s">
        <v>16</v>
      </c>
      <c r="E13" s="5">
        <v>2100495</v>
      </c>
      <c r="F13" s="6">
        <v>40092.15</v>
      </c>
      <c r="G13" s="7">
        <v>3.2399999999999998E-2</v>
      </c>
      <c r="J13" s="6"/>
      <c r="K13" s="1" t="s">
        <v>68</v>
      </c>
      <c r="L13" s="7">
        <v>5.2400000000000002E-2</v>
      </c>
    </row>
    <row r="14" spans="1:12" x14ac:dyDescent="0.35">
      <c r="A14" s="1">
        <v>7</v>
      </c>
      <c r="B14" s="1" t="s">
        <v>249</v>
      </c>
      <c r="C14" s="1" t="s">
        <v>250</v>
      </c>
      <c r="D14" s="1" t="s">
        <v>251</v>
      </c>
      <c r="E14" s="5">
        <v>1895929</v>
      </c>
      <c r="F14" s="6">
        <v>39844.839999999997</v>
      </c>
      <c r="G14" s="7">
        <v>3.2199999999999999E-2</v>
      </c>
      <c r="J14" s="6"/>
      <c r="K14" s="1" t="s">
        <v>32</v>
      </c>
      <c r="L14" s="7">
        <v>4.9200000000000001E-2</v>
      </c>
    </row>
    <row r="15" spans="1:12" x14ac:dyDescent="0.35">
      <c r="A15" s="1">
        <v>8</v>
      </c>
      <c r="B15" s="1" t="s">
        <v>569</v>
      </c>
      <c r="C15" s="1" t="s">
        <v>570</v>
      </c>
      <c r="D15" s="1" t="s">
        <v>68</v>
      </c>
      <c r="E15" s="5">
        <v>29567256</v>
      </c>
      <c r="F15" s="6">
        <v>34389.68</v>
      </c>
      <c r="G15" s="7">
        <v>2.7799999999999998E-2</v>
      </c>
      <c r="J15" s="6"/>
      <c r="K15" s="1" t="s">
        <v>251</v>
      </c>
      <c r="L15" s="7">
        <v>4.8899999999999999E-2</v>
      </c>
    </row>
    <row r="16" spans="1:12" x14ac:dyDescent="0.35">
      <c r="A16" s="1">
        <v>9</v>
      </c>
      <c r="B16" s="1" t="s">
        <v>533</v>
      </c>
      <c r="C16" s="1" t="s">
        <v>534</v>
      </c>
      <c r="D16" s="1" t="s">
        <v>187</v>
      </c>
      <c r="E16" s="5">
        <v>1926400</v>
      </c>
      <c r="F16" s="6">
        <v>33442.300000000003</v>
      </c>
      <c r="G16" s="7">
        <v>2.7E-2</v>
      </c>
      <c r="J16" s="6"/>
      <c r="K16" s="1" t="s">
        <v>208</v>
      </c>
      <c r="L16" s="7">
        <v>3.9399999999999998E-2</v>
      </c>
    </row>
    <row r="17" spans="1:12" x14ac:dyDescent="0.35">
      <c r="A17" s="1">
        <v>10</v>
      </c>
      <c r="B17" s="1" t="s">
        <v>1329</v>
      </c>
      <c r="C17" s="1" t="s">
        <v>1330</v>
      </c>
      <c r="D17" s="1" t="s">
        <v>229</v>
      </c>
      <c r="E17" s="5">
        <v>979587</v>
      </c>
      <c r="F17" s="6">
        <v>31426.13</v>
      </c>
      <c r="G17" s="7">
        <v>2.5399999999999999E-2</v>
      </c>
      <c r="J17" s="6"/>
      <c r="K17" s="1" t="s">
        <v>24</v>
      </c>
      <c r="L17" s="7">
        <v>3.9399999999999998E-2</v>
      </c>
    </row>
    <row r="18" spans="1:12" x14ac:dyDescent="0.35">
      <c r="A18" s="1">
        <v>11</v>
      </c>
      <c r="B18" s="1" t="s">
        <v>45</v>
      </c>
      <c r="C18" s="1" t="s">
        <v>46</v>
      </c>
      <c r="D18" s="1" t="s">
        <v>16</v>
      </c>
      <c r="E18" s="5">
        <v>1813367</v>
      </c>
      <c r="F18" s="6">
        <v>28290.34</v>
      </c>
      <c r="G18" s="7">
        <v>2.29E-2</v>
      </c>
      <c r="J18" s="6"/>
      <c r="K18" s="1" t="s">
        <v>229</v>
      </c>
      <c r="L18" s="7">
        <v>2.5399999999999999E-2</v>
      </c>
    </row>
    <row r="19" spans="1:12" x14ac:dyDescent="0.35">
      <c r="A19" s="1">
        <v>12</v>
      </c>
      <c r="B19" s="1" t="s">
        <v>260</v>
      </c>
      <c r="C19" s="1" t="s">
        <v>261</v>
      </c>
      <c r="D19" s="1" t="s">
        <v>208</v>
      </c>
      <c r="E19" s="5">
        <v>1577237</v>
      </c>
      <c r="F19" s="6">
        <v>26846.15</v>
      </c>
      <c r="G19" s="7">
        <v>2.1700000000000001E-2</v>
      </c>
      <c r="J19" s="6"/>
      <c r="K19" s="1" t="s">
        <v>119</v>
      </c>
      <c r="L19" s="7">
        <v>2.18E-2</v>
      </c>
    </row>
    <row r="20" spans="1:12" x14ac:dyDescent="0.35">
      <c r="A20" s="1">
        <v>13</v>
      </c>
      <c r="B20" s="1" t="s">
        <v>368</v>
      </c>
      <c r="C20" s="1" t="s">
        <v>369</v>
      </c>
      <c r="D20" s="1" t="s">
        <v>329</v>
      </c>
      <c r="E20" s="5">
        <v>7396206</v>
      </c>
      <c r="F20" s="6">
        <v>26559.78</v>
      </c>
      <c r="G20" s="7">
        <v>2.1499999999999998E-2</v>
      </c>
      <c r="J20" s="6"/>
      <c r="K20" s="1" t="s">
        <v>329</v>
      </c>
      <c r="L20" s="7">
        <v>2.1499999999999998E-2</v>
      </c>
    </row>
    <row r="21" spans="1:12" x14ac:dyDescent="0.35">
      <c r="A21" s="1">
        <v>14</v>
      </c>
      <c r="B21" s="1" t="s">
        <v>120</v>
      </c>
      <c r="C21" s="1" t="s">
        <v>121</v>
      </c>
      <c r="D21" s="1" t="s">
        <v>42</v>
      </c>
      <c r="E21" s="5">
        <v>1723917</v>
      </c>
      <c r="F21" s="6">
        <v>26398.34</v>
      </c>
      <c r="G21" s="7">
        <v>2.1299999999999999E-2</v>
      </c>
      <c r="J21" s="6"/>
      <c r="K21" s="1" t="s">
        <v>83</v>
      </c>
      <c r="L21" s="7">
        <v>2.01E-2</v>
      </c>
    </row>
    <row r="22" spans="1:12" x14ac:dyDescent="0.35">
      <c r="A22" s="1">
        <v>15</v>
      </c>
      <c r="B22" s="1" t="s">
        <v>28</v>
      </c>
      <c r="C22" s="1" t="s">
        <v>29</v>
      </c>
      <c r="D22" s="1" t="s">
        <v>16</v>
      </c>
      <c r="E22" s="5">
        <v>1547206</v>
      </c>
      <c r="F22" s="6">
        <v>25129.72</v>
      </c>
      <c r="G22" s="7">
        <v>2.0299999999999999E-2</v>
      </c>
      <c r="J22" s="6"/>
      <c r="K22" s="1" t="s">
        <v>63</v>
      </c>
      <c r="L22" s="7">
        <v>1.9599999999999999E-2</v>
      </c>
    </row>
    <row r="23" spans="1:12" x14ac:dyDescent="0.35">
      <c r="A23" s="1">
        <v>16</v>
      </c>
      <c r="B23" s="1" t="s">
        <v>138</v>
      </c>
      <c r="C23" s="1" t="s">
        <v>139</v>
      </c>
      <c r="D23" s="1" t="s">
        <v>42</v>
      </c>
      <c r="E23" s="5">
        <v>441106</v>
      </c>
      <c r="F23" s="6">
        <v>25076.880000000001</v>
      </c>
      <c r="G23" s="7">
        <v>2.0299999999999999E-2</v>
      </c>
      <c r="J23" s="6"/>
      <c r="K23" s="1" t="s">
        <v>284</v>
      </c>
      <c r="L23" s="7">
        <v>1.9199999999999998E-2</v>
      </c>
    </row>
    <row r="24" spans="1:12" x14ac:dyDescent="0.35">
      <c r="A24" s="1">
        <v>17</v>
      </c>
      <c r="B24" s="1" t="s">
        <v>247</v>
      </c>
      <c r="C24" s="1" t="s">
        <v>248</v>
      </c>
      <c r="D24" s="1" t="s">
        <v>63</v>
      </c>
      <c r="E24" s="5">
        <v>646313</v>
      </c>
      <c r="F24" s="6">
        <v>24283.919999999998</v>
      </c>
      <c r="G24" s="7">
        <v>1.9599999999999999E-2</v>
      </c>
      <c r="J24" s="6"/>
      <c r="K24" s="1" t="s">
        <v>297</v>
      </c>
      <c r="L24" s="7">
        <v>1.89E-2</v>
      </c>
    </row>
    <row r="25" spans="1:12" x14ac:dyDescent="0.35">
      <c r="A25" s="1">
        <v>18</v>
      </c>
      <c r="B25" s="1" t="s">
        <v>310</v>
      </c>
      <c r="C25" s="1" t="s">
        <v>311</v>
      </c>
      <c r="D25" s="1" t="s">
        <v>284</v>
      </c>
      <c r="E25" s="5">
        <v>3534966</v>
      </c>
      <c r="F25" s="6">
        <v>23786.79</v>
      </c>
      <c r="G25" s="7">
        <v>1.9199999999999998E-2</v>
      </c>
      <c r="J25" s="6"/>
      <c r="K25" s="1" t="s">
        <v>407</v>
      </c>
      <c r="L25" s="7">
        <v>1.8200000000000001E-2</v>
      </c>
    </row>
    <row r="26" spans="1:12" x14ac:dyDescent="0.35">
      <c r="A26" s="1">
        <v>19</v>
      </c>
      <c r="B26" s="1" t="s">
        <v>915</v>
      </c>
      <c r="C26" s="1" t="s">
        <v>916</v>
      </c>
      <c r="D26" s="1" t="s">
        <v>68</v>
      </c>
      <c r="E26" s="5">
        <v>1815617</v>
      </c>
      <c r="F26" s="6">
        <v>23726.48</v>
      </c>
      <c r="G26" s="7">
        <v>1.9199999999999998E-2</v>
      </c>
      <c r="J26" s="6"/>
      <c r="K26" s="1" t="s">
        <v>19</v>
      </c>
      <c r="L26" s="7">
        <v>1.35E-2</v>
      </c>
    </row>
    <row r="27" spans="1:12" x14ac:dyDescent="0.35">
      <c r="A27" s="1">
        <v>20</v>
      </c>
      <c r="B27" s="1" t="s">
        <v>38</v>
      </c>
      <c r="C27" s="1" t="s">
        <v>39</v>
      </c>
      <c r="D27" s="1" t="s">
        <v>16</v>
      </c>
      <c r="E27" s="5">
        <v>742977</v>
      </c>
      <c r="F27" s="6">
        <v>23310.9</v>
      </c>
      <c r="G27" s="7">
        <v>1.8800000000000001E-2</v>
      </c>
      <c r="J27" s="6"/>
      <c r="K27" s="1" t="s">
        <v>56</v>
      </c>
      <c r="L27" s="7">
        <v>1.3100000000000001E-2</v>
      </c>
    </row>
    <row r="28" spans="1:12" x14ac:dyDescent="0.35">
      <c r="A28" s="1">
        <v>21</v>
      </c>
      <c r="B28" s="1" t="s">
        <v>374</v>
      </c>
      <c r="C28" s="1" t="s">
        <v>375</v>
      </c>
      <c r="D28" s="1" t="s">
        <v>24</v>
      </c>
      <c r="E28" s="5">
        <v>2766267</v>
      </c>
      <c r="F28" s="6">
        <v>22152.27</v>
      </c>
      <c r="G28" s="7">
        <v>1.7899999999999999E-2</v>
      </c>
      <c r="J28" s="6"/>
      <c r="K28" s="1" t="s">
        <v>273</v>
      </c>
      <c r="L28" s="7">
        <v>1.29E-2</v>
      </c>
    </row>
    <row r="29" spans="1:12" x14ac:dyDescent="0.35">
      <c r="A29" s="1">
        <v>22</v>
      </c>
      <c r="B29" s="1" t="s">
        <v>563</v>
      </c>
      <c r="C29" s="1" t="s">
        <v>564</v>
      </c>
      <c r="D29" s="1" t="s">
        <v>251</v>
      </c>
      <c r="E29" s="5">
        <v>5137335</v>
      </c>
      <c r="F29" s="6">
        <v>20603.28</v>
      </c>
      <c r="G29" s="7">
        <v>1.67E-2</v>
      </c>
      <c r="J29" s="6"/>
      <c r="K29" s="1" t="s">
        <v>196</v>
      </c>
      <c r="L29" s="7">
        <v>9.2999999999999992E-3</v>
      </c>
    </row>
    <row r="30" spans="1:12" x14ac:dyDescent="0.35">
      <c r="A30" s="1">
        <v>23</v>
      </c>
      <c r="B30" s="1" t="s">
        <v>380</v>
      </c>
      <c r="C30" s="1" t="s">
        <v>381</v>
      </c>
      <c r="D30" s="1" t="s">
        <v>32</v>
      </c>
      <c r="E30" s="5">
        <v>275493</v>
      </c>
      <c r="F30" s="6">
        <v>20579.330000000002</v>
      </c>
      <c r="G30" s="7">
        <v>1.66E-2</v>
      </c>
      <c r="J30" s="6"/>
      <c r="K30" s="1" t="s">
        <v>205</v>
      </c>
      <c r="L30" s="7">
        <v>8.9999999999999993E-3</v>
      </c>
    </row>
    <row r="31" spans="1:12" x14ac:dyDescent="0.35">
      <c r="A31" s="1">
        <v>24</v>
      </c>
      <c r="B31" s="1" t="s">
        <v>52</v>
      </c>
      <c r="C31" s="1" t="s">
        <v>53</v>
      </c>
      <c r="D31" s="1" t="s">
        <v>32</v>
      </c>
      <c r="E31" s="5">
        <v>1193901</v>
      </c>
      <c r="F31" s="6">
        <v>20521.96</v>
      </c>
      <c r="G31" s="7">
        <v>1.66E-2</v>
      </c>
      <c r="J31" s="6"/>
      <c r="K31" s="1" t="s">
        <v>190</v>
      </c>
      <c r="L31" s="7">
        <v>5.4999999999999997E-3</v>
      </c>
    </row>
    <row r="32" spans="1:12" x14ac:dyDescent="0.35">
      <c r="A32" s="1">
        <v>25</v>
      </c>
      <c r="B32" s="1" t="s">
        <v>364</v>
      </c>
      <c r="C32" s="1" t="s">
        <v>365</v>
      </c>
      <c r="D32" s="1" t="s">
        <v>32</v>
      </c>
      <c r="E32" s="5">
        <v>1746114</v>
      </c>
      <c r="F32" s="6">
        <v>19641.16</v>
      </c>
      <c r="G32" s="7">
        <v>1.5900000000000001E-2</v>
      </c>
      <c r="J32" s="6"/>
      <c r="K32" s="1" t="s">
        <v>420</v>
      </c>
      <c r="L32" s="7">
        <v>5.0000000000000001E-3</v>
      </c>
    </row>
    <row r="33" spans="1:12" x14ac:dyDescent="0.35">
      <c r="A33" s="1">
        <v>26</v>
      </c>
      <c r="B33" s="1" t="s">
        <v>337</v>
      </c>
      <c r="C33" s="1" t="s">
        <v>338</v>
      </c>
      <c r="D33" s="1" t="s">
        <v>27</v>
      </c>
      <c r="E33" s="5">
        <v>2047113</v>
      </c>
      <c r="F33" s="6">
        <v>19555.05</v>
      </c>
      <c r="G33" s="7">
        <v>1.5800000000000002E-2</v>
      </c>
      <c r="J33" s="6"/>
      <c r="K33" s="1" t="s">
        <v>76</v>
      </c>
      <c r="L33" s="7">
        <v>3.8E-3</v>
      </c>
    </row>
    <row r="34" spans="1:12" x14ac:dyDescent="0.35">
      <c r="A34" s="1">
        <v>27</v>
      </c>
      <c r="B34" s="1" t="s">
        <v>148</v>
      </c>
      <c r="C34" s="1" t="s">
        <v>149</v>
      </c>
      <c r="D34" s="1" t="s">
        <v>42</v>
      </c>
      <c r="E34" s="5">
        <v>1314603</v>
      </c>
      <c r="F34" s="6">
        <v>19102.5</v>
      </c>
      <c r="G34" s="7">
        <v>1.54E-2</v>
      </c>
      <c r="J34" s="6"/>
      <c r="K34" s="1" t="s">
        <v>294</v>
      </c>
      <c r="L34" s="7">
        <v>3.3999999999999998E-3</v>
      </c>
    </row>
    <row r="35" spans="1:12" x14ac:dyDescent="0.35">
      <c r="A35" s="1">
        <v>28</v>
      </c>
      <c r="B35" s="1" t="s">
        <v>405</v>
      </c>
      <c r="C35" s="1" t="s">
        <v>406</v>
      </c>
      <c r="D35" s="1" t="s">
        <v>407</v>
      </c>
      <c r="E35" s="5">
        <v>470477</v>
      </c>
      <c r="F35" s="6">
        <v>18802.61</v>
      </c>
      <c r="G35" s="7">
        <v>1.52E-2</v>
      </c>
      <c r="J35" s="6"/>
      <c r="K35" s="1" t="s">
        <v>266</v>
      </c>
      <c r="L35" s="7">
        <v>1E-3</v>
      </c>
    </row>
    <row r="36" spans="1:12" x14ac:dyDescent="0.35">
      <c r="A36" s="1">
        <v>29</v>
      </c>
      <c r="B36" s="1" t="s">
        <v>1574</v>
      </c>
      <c r="C36" s="1" t="s">
        <v>1575</v>
      </c>
      <c r="D36" s="1" t="s">
        <v>297</v>
      </c>
      <c r="E36" s="5">
        <v>536826</v>
      </c>
      <c r="F36" s="6">
        <v>18378.240000000002</v>
      </c>
      <c r="G36" s="7">
        <v>1.49E-2</v>
      </c>
      <c r="J36" s="6"/>
      <c r="K36" s="1" t="s">
        <v>96</v>
      </c>
      <c r="L36" s="7">
        <v>1.66E-2</v>
      </c>
    </row>
    <row r="37" spans="1:12" x14ac:dyDescent="0.35">
      <c r="A37" s="1">
        <v>30</v>
      </c>
      <c r="B37" s="1" t="s">
        <v>448</v>
      </c>
      <c r="C37" s="1" t="s">
        <v>449</v>
      </c>
      <c r="D37" s="1" t="s">
        <v>187</v>
      </c>
      <c r="E37" s="5">
        <v>5962850</v>
      </c>
      <c r="F37" s="6">
        <v>16991.14</v>
      </c>
      <c r="G37" s="7">
        <v>1.37E-2</v>
      </c>
      <c r="J37" s="6"/>
    </row>
    <row r="38" spans="1:12" x14ac:dyDescent="0.35">
      <c r="A38" s="1">
        <v>31</v>
      </c>
      <c r="B38" s="1" t="s">
        <v>541</v>
      </c>
      <c r="C38" s="1" t="s">
        <v>542</v>
      </c>
      <c r="D38" s="1" t="s">
        <v>19</v>
      </c>
      <c r="E38" s="5">
        <v>676320</v>
      </c>
      <c r="F38" s="6">
        <v>16726.75</v>
      </c>
      <c r="G38" s="7">
        <v>1.35E-2</v>
      </c>
      <c r="J38" s="6"/>
    </row>
    <row r="39" spans="1:12" x14ac:dyDescent="0.35">
      <c r="A39" s="1">
        <v>32</v>
      </c>
      <c r="B39" s="1" t="s">
        <v>64</v>
      </c>
      <c r="C39" s="1" t="s">
        <v>65</v>
      </c>
      <c r="D39" s="1" t="s">
        <v>56</v>
      </c>
      <c r="E39" s="5">
        <v>656733</v>
      </c>
      <c r="F39" s="6">
        <v>16198.98</v>
      </c>
      <c r="G39" s="7">
        <v>1.3100000000000001E-2</v>
      </c>
      <c r="J39" s="6"/>
    </row>
    <row r="40" spans="1:12" x14ac:dyDescent="0.35">
      <c r="A40" s="1">
        <v>33</v>
      </c>
      <c r="B40" s="1" t="s">
        <v>1576</v>
      </c>
      <c r="C40" s="1" t="s">
        <v>1577</v>
      </c>
      <c r="D40" s="1" t="s">
        <v>273</v>
      </c>
      <c r="E40" s="5">
        <v>2319424</v>
      </c>
      <c r="F40" s="6">
        <v>15905.45</v>
      </c>
      <c r="G40" s="7">
        <v>1.29E-2</v>
      </c>
      <c r="J40" s="6"/>
    </row>
    <row r="41" spans="1:12" x14ac:dyDescent="0.35">
      <c r="A41" s="1">
        <v>34</v>
      </c>
      <c r="B41" s="1" t="s">
        <v>236</v>
      </c>
      <c r="C41" s="1" t="s">
        <v>237</v>
      </c>
      <c r="D41" s="1" t="s">
        <v>187</v>
      </c>
      <c r="E41" s="5">
        <v>4235616</v>
      </c>
      <c r="F41" s="6">
        <v>15362.58</v>
      </c>
      <c r="G41" s="7">
        <v>1.24E-2</v>
      </c>
      <c r="J41" s="6"/>
    </row>
    <row r="42" spans="1:12" x14ac:dyDescent="0.35">
      <c r="A42" s="1">
        <v>35</v>
      </c>
      <c r="B42" s="1" t="s">
        <v>152</v>
      </c>
      <c r="C42" s="1" t="s">
        <v>153</v>
      </c>
      <c r="D42" s="1" t="s">
        <v>119</v>
      </c>
      <c r="E42" s="5">
        <v>2182335</v>
      </c>
      <c r="F42" s="6">
        <v>14148.08</v>
      </c>
      <c r="G42" s="7">
        <v>1.14E-2</v>
      </c>
      <c r="J42" s="6"/>
    </row>
    <row r="43" spans="1:12" x14ac:dyDescent="0.35">
      <c r="A43" s="1">
        <v>36</v>
      </c>
      <c r="B43" s="1" t="s">
        <v>378</v>
      </c>
      <c r="C43" s="1" t="s">
        <v>379</v>
      </c>
      <c r="D43" s="1" t="s">
        <v>42</v>
      </c>
      <c r="E43" s="5">
        <v>2453891</v>
      </c>
      <c r="F43" s="6">
        <v>13849.76</v>
      </c>
      <c r="G43" s="7">
        <v>1.12E-2</v>
      </c>
      <c r="J43" s="6"/>
    </row>
    <row r="44" spans="1:12" x14ac:dyDescent="0.35">
      <c r="A44" s="1">
        <v>37</v>
      </c>
      <c r="B44" s="1" t="s">
        <v>1515</v>
      </c>
      <c r="C44" s="1" t="s">
        <v>1516</v>
      </c>
      <c r="D44" s="1" t="s">
        <v>119</v>
      </c>
      <c r="E44" s="5">
        <v>955787</v>
      </c>
      <c r="F44" s="6">
        <v>12915.55</v>
      </c>
      <c r="G44" s="7">
        <v>1.04E-2</v>
      </c>
      <c r="J44" s="6"/>
    </row>
    <row r="45" spans="1:12" x14ac:dyDescent="0.35">
      <c r="A45" s="1">
        <v>38</v>
      </c>
      <c r="B45" s="1" t="s">
        <v>429</v>
      </c>
      <c r="C45" s="1" t="s">
        <v>430</v>
      </c>
      <c r="D45" s="1" t="s">
        <v>83</v>
      </c>
      <c r="E45" s="5">
        <v>7296742</v>
      </c>
      <c r="F45" s="6">
        <v>12848.83</v>
      </c>
      <c r="G45" s="7">
        <v>1.04E-2</v>
      </c>
      <c r="J45" s="6"/>
    </row>
    <row r="46" spans="1:12" x14ac:dyDescent="0.35">
      <c r="A46" s="1">
        <v>39</v>
      </c>
      <c r="B46" s="1" t="s">
        <v>370</v>
      </c>
      <c r="C46" s="1" t="s">
        <v>371</v>
      </c>
      <c r="D46" s="1" t="s">
        <v>208</v>
      </c>
      <c r="E46" s="5">
        <v>632958</v>
      </c>
      <c r="F46" s="6">
        <v>12472.44</v>
      </c>
      <c r="G46" s="7">
        <v>1.01E-2</v>
      </c>
      <c r="J46" s="6"/>
    </row>
    <row r="47" spans="1:12" x14ac:dyDescent="0.35">
      <c r="A47" s="1">
        <v>40</v>
      </c>
      <c r="B47" s="1" t="s">
        <v>755</v>
      </c>
      <c r="C47" s="1" t="s">
        <v>756</v>
      </c>
      <c r="D47" s="1" t="s">
        <v>83</v>
      </c>
      <c r="E47" s="5">
        <v>4402499</v>
      </c>
      <c r="F47" s="6">
        <v>11968.19</v>
      </c>
      <c r="G47" s="7">
        <v>9.7000000000000003E-3</v>
      </c>
      <c r="J47" s="6"/>
    </row>
    <row r="48" spans="1:12" x14ac:dyDescent="0.35">
      <c r="A48" s="1">
        <v>41</v>
      </c>
      <c r="B48" s="1" t="s">
        <v>571</v>
      </c>
      <c r="C48" s="1" t="s">
        <v>572</v>
      </c>
      <c r="D48" s="1" t="s">
        <v>205</v>
      </c>
      <c r="E48" s="5">
        <v>2688714</v>
      </c>
      <c r="F48" s="6">
        <v>11109.77</v>
      </c>
      <c r="G48" s="7">
        <v>8.9999999999999993E-3</v>
      </c>
      <c r="J48" s="6"/>
    </row>
    <row r="49" spans="1:10" x14ac:dyDescent="0.35">
      <c r="A49" s="1">
        <v>42</v>
      </c>
      <c r="B49" s="1" t="s">
        <v>238</v>
      </c>
      <c r="C49" s="1" t="s">
        <v>239</v>
      </c>
      <c r="D49" s="1" t="s">
        <v>187</v>
      </c>
      <c r="E49" s="5">
        <v>2636735</v>
      </c>
      <c r="F49" s="6">
        <v>9515.98</v>
      </c>
      <c r="G49" s="7">
        <v>7.7000000000000002E-3</v>
      </c>
      <c r="J49" s="6"/>
    </row>
    <row r="50" spans="1:10" x14ac:dyDescent="0.35">
      <c r="A50" s="1">
        <v>43</v>
      </c>
      <c r="B50" s="1" t="s">
        <v>545</v>
      </c>
      <c r="C50" s="1" t="s">
        <v>546</v>
      </c>
      <c r="D50" s="1" t="s">
        <v>208</v>
      </c>
      <c r="E50" s="5">
        <v>12681558</v>
      </c>
      <c r="F50" s="6">
        <v>9427.4699999999993</v>
      </c>
      <c r="G50" s="7">
        <v>7.6E-3</v>
      </c>
      <c r="J50" s="6"/>
    </row>
    <row r="51" spans="1:10" x14ac:dyDescent="0.35">
      <c r="A51" s="1">
        <v>44</v>
      </c>
      <c r="B51" s="1" t="s">
        <v>401</v>
      </c>
      <c r="C51" s="1" t="s">
        <v>402</v>
      </c>
      <c r="D51" s="1" t="s">
        <v>24</v>
      </c>
      <c r="E51" s="5">
        <v>591819</v>
      </c>
      <c r="F51" s="6">
        <v>7596.88</v>
      </c>
      <c r="G51" s="7">
        <v>6.1000000000000004E-3</v>
      </c>
      <c r="J51" s="6"/>
    </row>
    <row r="52" spans="1:10" x14ac:dyDescent="0.35">
      <c r="A52" s="1">
        <v>45</v>
      </c>
      <c r="B52" s="1" t="s">
        <v>1587</v>
      </c>
      <c r="C52" s="1" t="s">
        <v>1588</v>
      </c>
      <c r="D52" s="1" t="s">
        <v>196</v>
      </c>
      <c r="E52" s="5">
        <v>126556</v>
      </c>
      <c r="F52" s="6">
        <v>7287.09</v>
      </c>
      <c r="G52" s="7">
        <v>5.8999999999999999E-3</v>
      </c>
      <c r="J52" s="6"/>
    </row>
    <row r="53" spans="1:10" x14ac:dyDescent="0.35">
      <c r="A53" s="1">
        <v>46</v>
      </c>
      <c r="B53" s="1" t="s">
        <v>813</v>
      </c>
      <c r="C53" s="1" t="s">
        <v>814</v>
      </c>
      <c r="D53" s="1" t="s">
        <v>24</v>
      </c>
      <c r="E53" s="5">
        <v>483247</v>
      </c>
      <c r="F53" s="6">
        <v>6967.94</v>
      </c>
      <c r="G53" s="7">
        <v>5.5999999999999999E-3</v>
      </c>
      <c r="J53" s="6"/>
    </row>
    <row r="54" spans="1:10" x14ac:dyDescent="0.35">
      <c r="A54" s="1">
        <v>47</v>
      </c>
      <c r="B54" s="1" t="s">
        <v>188</v>
      </c>
      <c r="C54" s="1" t="s">
        <v>189</v>
      </c>
      <c r="D54" s="1" t="s">
        <v>190</v>
      </c>
      <c r="E54" s="5">
        <v>844750</v>
      </c>
      <c r="F54" s="6">
        <v>6828.96</v>
      </c>
      <c r="G54" s="7">
        <v>5.4999999999999997E-3</v>
      </c>
      <c r="J54" s="6"/>
    </row>
    <row r="55" spans="1:10" x14ac:dyDescent="0.35">
      <c r="A55" s="1">
        <v>48</v>
      </c>
      <c r="B55" s="1" t="s">
        <v>278</v>
      </c>
      <c r="C55" s="1" t="s">
        <v>279</v>
      </c>
      <c r="D55" s="1" t="s">
        <v>68</v>
      </c>
      <c r="E55" s="5">
        <v>169948</v>
      </c>
      <c r="F55" s="6">
        <v>6626.95</v>
      </c>
      <c r="G55" s="7">
        <v>5.4000000000000003E-3</v>
      </c>
      <c r="J55" s="6"/>
    </row>
    <row r="56" spans="1:10" x14ac:dyDescent="0.35">
      <c r="A56" s="1">
        <v>49</v>
      </c>
      <c r="B56" s="1" t="s">
        <v>376</v>
      </c>
      <c r="C56" s="1" t="s">
        <v>377</v>
      </c>
      <c r="D56" s="1" t="s">
        <v>24</v>
      </c>
      <c r="E56" s="5">
        <v>1072118</v>
      </c>
      <c r="F56" s="6">
        <v>6335.15</v>
      </c>
      <c r="G56" s="7">
        <v>5.1000000000000004E-3</v>
      </c>
      <c r="J56" s="6"/>
    </row>
    <row r="57" spans="1:10" x14ac:dyDescent="0.35">
      <c r="A57" s="1">
        <v>50</v>
      </c>
      <c r="B57" s="1" t="s">
        <v>1624</v>
      </c>
      <c r="C57" s="1" t="s">
        <v>1625</v>
      </c>
      <c r="D57" s="1" t="s">
        <v>420</v>
      </c>
      <c r="E57" s="5">
        <v>678220</v>
      </c>
      <c r="F57" s="6">
        <v>6220.63</v>
      </c>
      <c r="G57" s="7">
        <v>5.0000000000000001E-3</v>
      </c>
      <c r="J57" s="6"/>
    </row>
    <row r="58" spans="1:10" x14ac:dyDescent="0.35">
      <c r="A58" s="1">
        <v>51</v>
      </c>
      <c r="B58" s="1" t="s">
        <v>304</v>
      </c>
      <c r="C58" s="1" t="s">
        <v>305</v>
      </c>
      <c r="D58" s="1" t="s">
        <v>24</v>
      </c>
      <c r="E58" s="5">
        <v>2104638</v>
      </c>
      <c r="F58" s="6">
        <v>5584.66</v>
      </c>
      <c r="G58" s="7">
        <v>4.4999999999999997E-3</v>
      </c>
      <c r="J58" s="6"/>
    </row>
    <row r="59" spans="1:10" x14ac:dyDescent="0.35">
      <c r="A59" s="1">
        <v>52</v>
      </c>
      <c r="B59" s="1" t="s">
        <v>1511</v>
      </c>
      <c r="C59" s="1" t="s">
        <v>1512</v>
      </c>
      <c r="D59" s="1" t="s">
        <v>297</v>
      </c>
      <c r="E59" s="5">
        <v>84450</v>
      </c>
      <c r="F59" s="6">
        <v>4960.59</v>
      </c>
      <c r="G59" s="7">
        <v>4.0000000000000001E-3</v>
      </c>
      <c r="J59" s="6"/>
    </row>
    <row r="60" spans="1:10" x14ac:dyDescent="0.35">
      <c r="A60" s="1">
        <v>53</v>
      </c>
      <c r="B60" s="1" t="s">
        <v>356</v>
      </c>
      <c r="C60" s="1" t="s">
        <v>357</v>
      </c>
      <c r="D60" s="1" t="s">
        <v>76</v>
      </c>
      <c r="E60" s="5">
        <v>885352</v>
      </c>
      <c r="F60" s="6">
        <v>4696.79</v>
      </c>
      <c r="G60" s="7">
        <v>3.8E-3</v>
      </c>
      <c r="J60" s="6"/>
    </row>
    <row r="61" spans="1:10" x14ac:dyDescent="0.35">
      <c r="A61" s="1">
        <v>54</v>
      </c>
      <c r="B61" s="1" t="s">
        <v>1626</v>
      </c>
      <c r="C61" s="1" t="s">
        <v>1627</v>
      </c>
      <c r="D61" s="1" t="s">
        <v>196</v>
      </c>
      <c r="E61" s="5">
        <v>550405</v>
      </c>
      <c r="F61" s="6">
        <v>4176.75</v>
      </c>
      <c r="G61" s="7">
        <v>3.3999999999999998E-3</v>
      </c>
      <c r="J61" s="6"/>
    </row>
    <row r="62" spans="1:10" x14ac:dyDescent="0.35">
      <c r="A62" s="1">
        <v>55</v>
      </c>
      <c r="B62" s="1" t="s">
        <v>706</v>
      </c>
      <c r="C62" s="1" t="s">
        <v>707</v>
      </c>
      <c r="D62" s="1" t="s">
        <v>407</v>
      </c>
      <c r="E62" s="5">
        <v>1237054</v>
      </c>
      <c r="F62" s="6">
        <v>3712.4</v>
      </c>
      <c r="G62" s="7">
        <v>3.0000000000000001E-3</v>
      </c>
      <c r="J62" s="6"/>
    </row>
    <row r="63" spans="1:10" x14ac:dyDescent="0.35">
      <c r="A63" s="1">
        <v>56</v>
      </c>
      <c r="B63" s="1" t="s">
        <v>742</v>
      </c>
      <c r="C63" s="1" t="s">
        <v>743</v>
      </c>
      <c r="D63" s="1" t="s">
        <v>294</v>
      </c>
      <c r="E63" s="5">
        <v>145284</v>
      </c>
      <c r="F63" s="6">
        <v>3460.81</v>
      </c>
      <c r="G63" s="7">
        <v>2.8E-3</v>
      </c>
      <c r="J63" s="6"/>
    </row>
    <row r="64" spans="1:10" x14ac:dyDescent="0.35">
      <c r="A64" s="1">
        <v>57</v>
      </c>
      <c r="B64" s="1" t="s">
        <v>366</v>
      </c>
      <c r="C64" s="1" t="s">
        <v>367</v>
      </c>
      <c r="D64" s="1" t="s">
        <v>187</v>
      </c>
      <c r="E64" s="5">
        <v>97469</v>
      </c>
      <c r="F64" s="6">
        <v>2041</v>
      </c>
      <c r="G64" s="7">
        <v>1.6000000000000001E-3</v>
      </c>
      <c r="J64" s="6"/>
    </row>
    <row r="65" spans="1:10" x14ac:dyDescent="0.35">
      <c r="A65" s="1">
        <v>58</v>
      </c>
      <c r="B65" s="1" t="s">
        <v>897</v>
      </c>
      <c r="C65" s="1" t="s">
        <v>898</v>
      </c>
      <c r="D65" s="1" t="s">
        <v>266</v>
      </c>
      <c r="E65" s="5">
        <v>73459</v>
      </c>
      <c r="F65" s="6">
        <v>1275.8399999999999</v>
      </c>
      <c r="G65" s="7">
        <v>1E-3</v>
      </c>
      <c r="J65" s="6"/>
    </row>
    <row r="66" spans="1:10" x14ac:dyDescent="0.35">
      <c r="A66" s="1">
        <v>59</v>
      </c>
      <c r="B66" s="1" t="s">
        <v>744</v>
      </c>
      <c r="C66" s="1" t="s">
        <v>745</v>
      </c>
      <c r="D66" s="1" t="s">
        <v>294</v>
      </c>
      <c r="E66" s="5">
        <v>22935</v>
      </c>
      <c r="F66" s="6">
        <v>778.78</v>
      </c>
      <c r="G66" s="7">
        <v>5.9999999999999995E-4</v>
      </c>
      <c r="J66" s="6"/>
    </row>
    <row r="67" spans="1:10" x14ac:dyDescent="0.35">
      <c r="A67" s="1">
        <v>60</v>
      </c>
      <c r="B67" s="1" t="s">
        <v>1327</v>
      </c>
      <c r="C67" s="1" t="s">
        <v>1328</v>
      </c>
      <c r="D67" s="1" t="s">
        <v>24</v>
      </c>
      <c r="E67" s="5">
        <v>14974</v>
      </c>
      <c r="F67" s="6">
        <v>248.46</v>
      </c>
      <c r="G67" s="7">
        <v>2.0000000000000001E-4</v>
      </c>
      <c r="J67" s="6"/>
    </row>
    <row r="68" spans="1:10" x14ac:dyDescent="0.35">
      <c r="A68" s="1">
        <v>61</v>
      </c>
      <c r="B68" s="1" t="s">
        <v>759</v>
      </c>
      <c r="C68" s="1" t="s">
        <v>760</v>
      </c>
      <c r="D68" s="1" t="s">
        <v>32</v>
      </c>
      <c r="E68" s="5">
        <v>4280</v>
      </c>
      <c r="F68" s="6">
        <v>165.32</v>
      </c>
      <c r="G68" s="7">
        <v>1E-4</v>
      </c>
      <c r="J68" s="6"/>
    </row>
    <row r="69" spans="1:10" x14ac:dyDescent="0.35">
      <c r="A69" s="8"/>
      <c r="B69" s="8" t="s">
        <v>88</v>
      </c>
      <c r="C69" s="8"/>
      <c r="D69" s="8"/>
      <c r="E69" s="8"/>
      <c r="F69" s="9">
        <v>1217013.54</v>
      </c>
      <c r="G69" s="10">
        <v>0.98340000000000005</v>
      </c>
    </row>
    <row r="71" spans="1:10" x14ac:dyDescent="0.35">
      <c r="B71" s="3" t="s">
        <v>1628</v>
      </c>
    </row>
    <row r="72" spans="1:10" x14ac:dyDescent="0.35">
      <c r="A72" s="1">
        <v>62</v>
      </c>
      <c r="B72" s="1" t="s">
        <v>1629</v>
      </c>
      <c r="C72" s="1" t="s">
        <v>1630</v>
      </c>
      <c r="D72" s="1" t="s">
        <v>16</v>
      </c>
      <c r="E72" s="5">
        <v>122549</v>
      </c>
      <c r="F72" s="6">
        <v>0</v>
      </c>
      <c r="G72" s="7" t="s">
        <v>332</v>
      </c>
      <c r="J72" s="6"/>
    </row>
    <row r="73" spans="1:10" x14ac:dyDescent="0.35">
      <c r="A73" s="1">
        <v>63</v>
      </c>
      <c r="B73" s="1" t="s">
        <v>1631</v>
      </c>
      <c r="D73" s="1" t="s">
        <v>783</v>
      </c>
      <c r="E73" s="5">
        <v>25000</v>
      </c>
      <c r="F73" s="6">
        <v>0</v>
      </c>
      <c r="G73" s="7" t="s">
        <v>332</v>
      </c>
      <c r="J73" s="6"/>
    </row>
    <row r="74" spans="1:10" x14ac:dyDescent="0.35">
      <c r="A74" s="8"/>
      <c r="B74" s="8" t="s">
        <v>88</v>
      </c>
      <c r="C74" s="8"/>
      <c r="D74" s="8"/>
      <c r="E74" s="8"/>
      <c r="F74" s="9">
        <v>0</v>
      </c>
      <c r="G74" s="10" t="s">
        <v>332</v>
      </c>
    </row>
    <row r="76" spans="1:10" x14ac:dyDescent="0.35">
      <c r="B76" s="3" t="s">
        <v>89</v>
      </c>
    </row>
    <row r="77" spans="1:10" x14ac:dyDescent="0.35">
      <c r="A77" s="1">
        <v>64</v>
      </c>
      <c r="B77" s="3" t="s">
        <v>90</v>
      </c>
      <c r="F77" s="6">
        <v>20838.89</v>
      </c>
      <c r="G77" s="7">
        <v>1.6799999999999999E-2</v>
      </c>
      <c r="H77" s="11">
        <v>45992</v>
      </c>
    </row>
    <row r="78" spans="1:10" x14ac:dyDescent="0.35">
      <c r="A78" s="8"/>
      <c r="B78" s="8" t="s">
        <v>88</v>
      </c>
      <c r="C78" s="8"/>
      <c r="D78" s="8"/>
      <c r="E78" s="8"/>
      <c r="F78" s="9">
        <v>20838.89</v>
      </c>
      <c r="G78" s="10">
        <v>1.6799999999999999E-2</v>
      </c>
    </row>
    <row r="80" spans="1:10" x14ac:dyDescent="0.35">
      <c r="B80" s="3" t="s">
        <v>91</v>
      </c>
    </row>
    <row r="81" spans="1:10" x14ac:dyDescent="0.35">
      <c r="B81" s="1" t="s">
        <v>92</v>
      </c>
      <c r="E81" s="5"/>
      <c r="F81" s="6">
        <v>-775.26</v>
      </c>
      <c r="G81" s="7">
        <v>-2.0000000000000001E-4</v>
      </c>
      <c r="J81" s="6"/>
    </row>
    <row r="82" spans="1:10" x14ac:dyDescent="0.35">
      <c r="A82" s="8"/>
      <c r="B82" s="8" t="s">
        <v>88</v>
      </c>
      <c r="C82" s="8"/>
      <c r="D82" s="8"/>
      <c r="E82" s="8"/>
      <c r="F82" s="9">
        <v>-775.26</v>
      </c>
      <c r="G82" s="10">
        <v>-2.0000000000000001E-4</v>
      </c>
    </row>
    <row r="84" spans="1:10" x14ac:dyDescent="0.35">
      <c r="A84" s="4"/>
      <c r="B84" s="4" t="s">
        <v>93</v>
      </c>
      <c r="C84" s="4"/>
      <c r="D84" s="4"/>
      <c r="E84" s="4"/>
      <c r="F84" s="12">
        <v>1237077.17</v>
      </c>
      <c r="G84" s="13">
        <v>1</v>
      </c>
    </row>
    <row r="85" spans="1:10" x14ac:dyDescent="0.35">
      <c r="A85" s="1" t="s">
        <v>97</v>
      </c>
    </row>
    <row r="86" spans="1:10" x14ac:dyDescent="0.35">
      <c r="A86" s="1">
        <v>1</v>
      </c>
      <c r="B86" s="1" t="s">
        <v>1619</v>
      </c>
    </row>
    <row r="87" spans="1:10" x14ac:dyDescent="0.35">
      <c r="A87" s="14">
        <v>2</v>
      </c>
      <c r="B87" s="14" t="s">
        <v>333</v>
      </c>
    </row>
    <row r="88" spans="1:10" x14ac:dyDescent="0.35">
      <c r="A88" s="15">
        <v>3</v>
      </c>
      <c r="B88" s="15" t="s">
        <v>98</v>
      </c>
    </row>
    <row r="90" spans="1:10" ht="14.5" x14ac:dyDescent="0.35">
      <c r="B90" s="38" t="s">
        <v>100</v>
      </c>
    </row>
    <row r="103" spans="2:2" ht="14.5" x14ac:dyDescent="0.35">
      <c r="B103" s="38" t="s">
        <v>325</v>
      </c>
    </row>
  </sheetData>
  <mergeCells count="1">
    <mergeCell ref="B1:F1"/>
  </mergeCells>
  <pageMargins left="0.7" right="0.7" top="0.75" bottom="0.75" header="0.3" footer="0.3"/>
  <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L86"/>
  <sheetViews>
    <sheetView zoomScale="85" zoomScaleNormal="85" workbookViewId="0"/>
  </sheetViews>
  <sheetFormatPr defaultColWidth="8.7265625" defaultRowHeight="13.5" x14ac:dyDescent="0.35"/>
  <cols>
    <col min="1" max="1" width="6.54296875" style="1" bestFit="1" customWidth="1"/>
    <col min="2" max="2" width="42.26953125" style="1" bestFit="1" customWidth="1"/>
    <col min="3" max="3" width="12.453125" style="1" bestFit="1" customWidth="1"/>
    <col min="4" max="4" width="30" style="1" bestFit="1" customWidth="1"/>
    <col min="5" max="5" width="10.26953125" style="1" bestFit="1" customWidth="1"/>
    <col min="6" max="6" width="23.81640625" style="1" bestFit="1" customWidth="1"/>
    <col min="7" max="7" width="14" style="1" bestFit="1" customWidth="1"/>
    <col min="8" max="8" width="12.54296875" style="1" bestFit="1" customWidth="1"/>
    <col min="9" max="9" width="14" style="1" bestFit="1" customWidth="1"/>
    <col min="10" max="10" width="7.54296875" style="1" bestFit="1" customWidth="1"/>
    <col min="11" max="11" width="30" style="1" bestFit="1" customWidth="1"/>
    <col min="12" max="12" width="7.54296875" style="1" bestFit="1" customWidth="1"/>
    <col min="13" max="16384" width="8.7265625" style="1"/>
  </cols>
  <sheetData>
    <row r="1" spans="1:12" ht="19" x14ac:dyDescent="0.45">
      <c r="A1" s="2"/>
      <c r="B1" s="48" t="s">
        <v>836</v>
      </c>
      <c r="C1" s="49"/>
      <c r="D1" s="49"/>
      <c r="E1" s="49"/>
      <c r="F1" s="49"/>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43</v>
      </c>
      <c r="C8" s="1" t="s">
        <v>44</v>
      </c>
      <c r="D8" s="1" t="s">
        <v>27</v>
      </c>
      <c r="E8" s="5">
        <v>1143595</v>
      </c>
      <c r="F8" s="6">
        <v>11522.86</v>
      </c>
      <c r="G8" s="7">
        <v>0.12859999999999999</v>
      </c>
      <c r="J8" s="6"/>
      <c r="K8" s="3" t="s">
        <v>94</v>
      </c>
      <c r="L8" s="3" t="s">
        <v>95</v>
      </c>
    </row>
    <row r="9" spans="1:12" x14ac:dyDescent="0.35">
      <c r="A9" s="1">
        <v>2</v>
      </c>
      <c r="B9" s="1" t="s">
        <v>327</v>
      </c>
      <c r="C9" s="1" t="s">
        <v>328</v>
      </c>
      <c r="D9" s="1" t="s">
        <v>329</v>
      </c>
      <c r="E9" s="5">
        <v>506889</v>
      </c>
      <c r="F9" s="6">
        <v>7945.49</v>
      </c>
      <c r="G9" s="7">
        <v>8.8700000000000001E-2</v>
      </c>
      <c r="J9" s="6"/>
      <c r="K9" s="1" t="s">
        <v>27</v>
      </c>
      <c r="L9" s="7">
        <v>0.30199999999999999</v>
      </c>
    </row>
    <row r="10" spans="1:12" x14ac:dyDescent="0.35">
      <c r="A10" s="1">
        <v>3</v>
      </c>
      <c r="B10" s="1" t="s">
        <v>164</v>
      </c>
      <c r="C10" s="1" t="s">
        <v>165</v>
      </c>
      <c r="D10" s="1" t="s">
        <v>27</v>
      </c>
      <c r="E10" s="5">
        <v>534319</v>
      </c>
      <c r="F10" s="6">
        <v>7420.62</v>
      </c>
      <c r="G10" s="7">
        <v>8.2799999999999999E-2</v>
      </c>
      <c r="J10" s="6"/>
      <c r="K10" s="1" t="s">
        <v>16</v>
      </c>
      <c r="L10" s="7">
        <v>0.1021</v>
      </c>
    </row>
    <row r="11" spans="1:12" x14ac:dyDescent="0.35">
      <c r="A11" s="1">
        <v>4</v>
      </c>
      <c r="B11" s="1" t="s">
        <v>249</v>
      </c>
      <c r="C11" s="1" t="s">
        <v>250</v>
      </c>
      <c r="D11" s="1" t="s">
        <v>251</v>
      </c>
      <c r="E11" s="5">
        <v>204079</v>
      </c>
      <c r="F11" s="6">
        <v>4288.92</v>
      </c>
      <c r="G11" s="7">
        <v>4.7899999999999998E-2</v>
      </c>
      <c r="J11" s="6"/>
      <c r="K11" s="1" t="s">
        <v>329</v>
      </c>
      <c r="L11" s="7">
        <v>8.8700000000000001E-2</v>
      </c>
    </row>
    <row r="12" spans="1:12" x14ac:dyDescent="0.35">
      <c r="A12" s="1">
        <v>5</v>
      </c>
      <c r="B12" s="1" t="s">
        <v>45</v>
      </c>
      <c r="C12" s="1" t="s">
        <v>46</v>
      </c>
      <c r="D12" s="1" t="s">
        <v>16</v>
      </c>
      <c r="E12" s="5">
        <v>269755</v>
      </c>
      <c r="F12" s="6">
        <v>4208.45</v>
      </c>
      <c r="G12" s="7">
        <v>4.7E-2</v>
      </c>
      <c r="J12" s="6"/>
      <c r="K12" s="1" t="s">
        <v>63</v>
      </c>
      <c r="L12" s="7">
        <v>6.7900000000000002E-2</v>
      </c>
    </row>
    <row r="13" spans="1:12" x14ac:dyDescent="0.35">
      <c r="A13" s="1">
        <v>6</v>
      </c>
      <c r="B13" s="1" t="s">
        <v>330</v>
      </c>
      <c r="C13" s="1" t="s">
        <v>331</v>
      </c>
      <c r="D13" s="1" t="s">
        <v>273</v>
      </c>
      <c r="E13" s="5">
        <v>87933</v>
      </c>
      <c r="F13" s="6">
        <v>3578.52</v>
      </c>
      <c r="G13" s="7">
        <v>3.9899999999999998E-2</v>
      </c>
      <c r="J13" s="6"/>
      <c r="K13" s="1" t="s">
        <v>187</v>
      </c>
      <c r="L13" s="7">
        <v>5.1499999999999997E-2</v>
      </c>
    </row>
    <row r="14" spans="1:12" x14ac:dyDescent="0.35">
      <c r="A14" s="1">
        <v>7</v>
      </c>
      <c r="B14" s="1" t="s">
        <v>243</v>
      </c>
      <c r="C14" s="1" t="s">
        <v>244</v>
      </c>
      <c r="D14" s="1" t="s">
        <v>27</v>
      </c>
      <c r="E14" s="5">
        <v>310667</v>
      </c>
      <c r="F14" s="6">
        <v>3041.43</v>
      </c>
      <c r="G14" s="7">
        <v>3.39E-2</v>
      </c>
      <c r="J14" s="6"/>
      <c r="K14" s="1" t="s">
        <v>56</v>
      </c>
      <c r="L14" s="7">
        <v>5.0799999999999998E-2</v>
      </c>
    </row>
    <row r="15" spans="1:12" x14ac:dyDescent="0.35">
      <c r="A15" s="1">
        <v>8</v>
      </c>
      <c r="B15" s="1" t="s">
        <v>54</v>
      </c>
      <c r="C15" s="1" t="s">
        <v>55</v>
      </c>
      <c r="D15" s="1" t="s">
        <v>56</v>
      </c>
      <c r="E15" s="5">
        <v>721415</v>
      </c>
      <c r="F15" s="6">
        <v>2916.32</v>
      </c>
      <c r="G15" s="7">
        <v>3.2500000000000001E-2</v>
      </c>
      <c r="J15" s="6"/>
      <c r="K15" s="1" t="s">
        <v>251</v>
      </c>
      <c r="L15" s="7">
        <v>4.7899999999999998E-2</v>
      </c>
    </row>
    <row r="16" spans="1:12" x14ac:dyDescent="0.35">
      <c r="A16" s="1">
        <v>9</v>
      </c>
      <c r="B16" s="1" t="s">
        <v>162</v>
      </c>
      <c r="C16" s="1" t="s">
        <v>163</v>
      </c>
      <c r="D16" s="1" t="s">
        <v>27</v>
      </c>
      <c r="E16" s="5">
        <v>214429</v>
      </c>
      <c r="F16" s="6">
        <v>2744.05</v>
      </c>
      <c r="G16" s="7">
        <v>3.0599999999999999E-2</v>
      </c>
      <c r="J16" s="6"/>
      <c r="K16" s="1" t="s">
        <v>273</v>
      </c>
      <c r="L16" s="7">
        <v>3.9899999999999998E-2</v>
      </c>
    </row>
    <row r="17" spans="1:12" x14ac:dyDescent="0.35">
      <c r="A17" s="1">
        <v>10</v>
      </c>
      <c r="B17" s="1" t="s">
        <v>247</v>
      </c>
      <c r="C17" s="1" t="s">
        <v>248</v>
      </c>
      <c r="D17" s="1" t="s">
        <v>63</v>
      </c>
      <c r="E17" s="5">
        <v>66358</v>
      </c>
      <c r="F17" s="6">
        <v>2493.27</v>
      </c>
      <c r="G17" s="7">
        <v>2.7799999999999998E-2</v>
      </c>
      <c r="J17" s="6"/>
      <c r="K17" s="1" t="s">
        <v>42</v>
      </c>
      <c r="L17" s="7">
        <v>2.9700000000000001E-2</v>
      </c>
    </row>
    <row r="18" spans="1:12" x14ac:dyDescent="0.35">
      <c r="A18" s="1">
        <v>11</v>
      </c>
      <c r="B18" s="1" t="s">
        <v>38</v>
      </c>
      <c r="C18" s="1" t="s">
        <v>39</v>
      </c>
      <c r="D18" s="1" t="s">
        <v>16</v>
      </c>
      <c r="E18" s="5">
        <v>76471</v>
      </c>
      <c r="F18" s="6">
        <v>2399.2800000000002</v>
      </c>
      <c r="G18" s="7">
        <v>2.6800000000000001E-2</v>
      </c>
      <c r="J18" s="6"/>
      <c r="K18" s="1" t="s">
        <v>407</v>
      </c>
      <c r="L18" s="7">
        <v>2.5399999999999999E-2</v>
      </c>
    </row>
    <row r="19" spans="1:12" x14ac:dyDescent="0.35">
      <c r="A19" s="1">
        <v>12</v>
      </c>
      <c r="B19" s="1" t="s">
        <v>166</v>
      </c>
      <c r="C19" s="1" t="s">
        <v>167</v>
      </c>
      <c r="D19" s="1" t="s">
        <v>27</v>
      </c>
      <c r="E19" s="5">
        <v>110115</v>
      </c>
      <c r="F19" s="6">
        <v>2339.2800000000002</v>
      </c>
      <c r="G19" s="7">
        <v>2.6100000000000002E-2</v>
      </c>
      <c r="J19" s="6"/>
      <c r="K19" s="1" t="s">
        <v>24</v>
      </c>
      <c r="L19" s="7">
        <v>2.4400000000000002E-2</v>
      </c>
    </row>
    <row r="20" spans="1:12" x14ac:dyDescent="0.35">
      <c r="A20" s="1">
        <v>13</v>
      </c>
      <c r="B20" s="1" t="s">
        <v>523</v>
      </c>
      <c r="C20" s="1" t="s">
        <v>524</v>
      </c>
      <c r="D20" s="1" t="s">
        <v>187</v>
      </c>
      <c r="E20" s="5">
        <v>199218</v>
      </c>
      <c r="F20" s="6">
        <v>2066.89</v>
      </c>
      <c r="G20" s="7">
        <v>2.3099999999999999E-2</v>
      </c>
      <c r="J20" s="6"/>
      <c r="K20" s="1" t="s">
        <v>232</v>
      </c>
      <c r="L20" s="7">
        <v>2.3099999999999999E-2</v>
      </c>
    </row>
    <row r="21" spans="1:12" x14ac:dyDescent="0.35">
      <c r="A21" s="1">
        <v>14</v>
      </c>
      <c r="B21" s="1" t="s">
        <v>64</v>
      </c>
      <c r="C21" s="1" t="s">
        <v>65</v>
      </c>
      <c r="D21" s="1" t="s">
        <v>56</v>
      </c>
      <c r="E21" s="5">
        <v>66451</v>
      </c>
      <c r="F21" s="6">
        <v>1639.08</v>
      </c>
      <c r="G21" s="7">
        <v>1.83E-2</v>
      </c>
      <c r="J21" s="6"/>
      <c r="K21" s="1" t="s">
        <v>193</v>
      </c>
      <c r="L21" s="7">
        <v>2.07E-2</v>
      </c>
    </row>
    <row r="22" spans="1:12" x14ac:dyDescent="0.35">
      <c r="A22" s="1">
        <v>15</v>
      </c>
      <c r="B22" s="1" t="s">
        <v>706</v>
      </c>
      <c r="C22" s="1" t="s">
        <v>707</v>
      </c>
      <c r="D22" s="1" t="s">
        <v>407</v>
      </c>
      <c r="E22" s="5">
        <v>521379</v>
      </c>
      <c r="F22" s="6">
        <v>1564.66</v>
      </c>
      <c r="G22" s="7">
        <v>1.7500000000000002E-2</v>
      </c>
      <c r="J22" s="6"/>
      <c r="K22" s="1" t="s">
        <v>196</v>
      </c>
      <c r="L22" s="7">
        <v>2.0199999999999999E-2</v>
      </c>
    </row>
    <row r="23" spans="1:12" x14ac:dyDescent="0.35">
      <c r="A23" s="1">
        <v>16</v>
      </c>
      <c r="B23" s="1" t="s">
        <v>61</v>
      </c>
      <c r="C23" s="1" t="s">
        <v>62</v>
      </c>
      <c r="D23" s="1" t="s">
        <v>63</v>
      </c>
      <c r="E23" s="5">
        <v>9825</v>
      </c>
      <c r="F23" s="6">
        <v>1562.18</v>
      </c>
      <c r="G23" s="7">
        <v>1.7399999999999999E-2</v>
      </c>
      <c r="J23" s="6"/>
      <c r="K23" s="1" t="s">
        <v>208</v>
      </c>
      <c r="L23" s="7">
        <v>1.43E-2</v>
      </c>
    </row>
    <row r="24" spans="1:12" x14ac:dyDescent="0.35">
      <c r="A24" s="1">
        <v>17</v>
      </c>
      <c r="B24" s="1" t="s">
        <v>115</v>
      </c>
      <c r="C24" s="1" t="s">
        <v>116</v>
      </c>
      <c r="D24" s="1" t="s">
        <v>42</v>
      </c>
      <c r="E24" s="5">
        <v>78907</v>
      </c>
      <c r="F24" s="6">
        <v>1445.26</v>
      </c>
      <c r="G24" s="7">
        <v>1.61E-2</v>
      </c>
      <c r="J24" s="6"/>
      <c r="K24" s="1" t="s">
        <v>119</v>
      </c>
      <c r="L24" s="7">
        <v>1.34E-2</v>
      </c>
    </row>
    <row r="25" spans="1:12" x14ac:dyDescent="0.35">
      <c r="A25" s="1">
        <v>18</v>
      </c>
      <c r="B25" s="1" t="s">
        <v>28</v>
      </c>
      <c r="C25" s="1" t="s">
        <v>29</v>
      </c>
      <c r="D25" s="1" t="s">
        <v>16</v>
      </c>
      <c r="E25" s="5">
        <v>79329</v>
      </c>
      <c r="F25" s="6">
        <v>1288.46</v>
      </c>
      <c r="G25" s="7">
        <v>1.44E-2</v>
      </c>
      <c r="J25" s="6"/>
      <c r="K25" s="1" t="s">
        <v>217</v>
      </c>
      <c r="L25" s="7">
        <v>1.23E-2</v>
      </c>
    </row>
    <row r="26" spans="1:12" x14ac:dyDescent="0.35">
      <c r="A26" s="1">
        <v>19</v>
      </c>
      <c r="B26" s="1" t="s">
        <v>708</v>
      </c>
      <c r="C26" s="1" t="s">
        <v>709</v>
      </c>
      <c r="D26" s="1" t="s">
        <v>24</v>
      </c>
      <c r="E26" s="5">
        <v>30898</v>
      </c>
      <c r="F26" s="6">
        <v>1207.4000000000001</v>
      </c>
      <c r="G26" s="7">
        <v>1.35E-2</v>
      </c>
      <c r="J26" s="6"/>
      <c r="K26" s="1" t="s">
        <v>184</v>
      </c>
      <c r="L26" s="7">
        <v>1.0800000000000001E-2</v>
      </c>
    </row>
    <row r="27" spans="1:12" x14ac:dyDescent="0.35">
      <c r="A27" s="1">
        <v>20</v>
      </c>
      <c r="B27" s="1" t="s">
        <v>254</v>
      </c>
      <c r="C27" s="1" t="s">
        <v>255</v>
      </c>
      <c r="D27" s="1" t="s">
        <v>232</v>
      </c>
      <c r="E27" s="5">
        <v>355000</v>
      </c>
      <c r="F27" s="6">
        <v>1158.9000000000001</v>
      </c>
      <c r="G27" s="7">
        <v>1.29E-2</v>
      </c>
      <c r="J27" s="6"/>
      <c r="K27" s="1" t="s">
        <v>190</v>
      </c>
      <c r="L27" s="7">
        <v>9.7999999999999997E-3</v>
      </c>
    </row>
    <row r="28" spans="1:12" x14ac:dyDescent="0.35">
      <c r="A28" s="1">
        <v>21</v>
      </c>
      <c r="B28" s="1" t="s">
        <v>710</v>
      </c>
      <c r="C28" s="1" t="s">
        <v>711</v>
      </c>
      <c r="D28" s="1" t="s">
        <v>217</v>
      </c>
      <c r="E28" s="5">
        <v>268187</v>
      </c>
      <c r="F28" s="6">
        <v>1104.26</v>
      </c>
      <c r="G28" s="7">
        <v>1.23E-2</v>
      </c>
      <c r="J28" s="6"/>
      <c r="K28" s="1" t="s">
        <v>287</v>
      </c>
      <c r="L28" s="7">
        <v>9.4000000000000004E-3</v>
      </c>
    </row>
    <row r="29" spans="1:12" x14ac:dyDescent="0.35">
      <c r="A29" s="1">
        <v>22</v>
      </c>
      <c r="B29" s="1" t="s">
        <v>586</v>
      </c>
      <c r="C29" s="1" t="s">
        <v>587</v>
      </c>
      <c r="D29" s="1" t="s">
        <v>193</v>
      </c>
      <c r="E29" s="5">
        <v>619201</v>
      </c>
      <c r="F29" s="6">
        <v>1040.01</v>
      </c>
      <c r="G29" s="7">
        <v>1.1599999999999999E-2</v>
      </c>
      <c r="J29" s="6"/>
      <c r="K29" s="1" t="s">
        <v>205</v>
      </c>
      <c r="L29" s="7">
        <v>7.9000000000000008E-3</v>
      </c>
    </row>
    <row r="30" spans="1:12" x14ac:dyDescent="0.35">
      <c r="A30" s="1">
        <v>23</v>
      </c>
      <c r="B30" s="1" t="s">
        <v>712</v>
      </c>
      <c r="C30" s="1" t="s">
        <v>713</v>
      </c>
      <c r="D30" s="1" t="s">
        <v>196</v>
      </c>
      <c r="E30" s="5">
        <v>8888</v>
      </c>
      <c r="F30" s="6">
        <v>1031.01</v>
      </c>
      <c r="G30" s="7">
        <v>1.15E-2</v>
      </c>
      <c r="J30" s="6"/>
      <c r="K30" s="1" t="s">
        <v>37</v>
      </c>
      <c r="L30" s="7">
        <v>7.6E-3</v>
      </c>
    </row>
    <row r="31" spans="1:12" x14ac:dyDescent="0.35">
      <c r="A31" s="1">
        <v>24</v>
      </c>
      <c r="B31" s="1" t="s">
        <v>22</v>
      </c>
      <c r="C31" s="1" t="s">
        <v>23</v>
      </c>
      <c r="D31" s="1" t="s">
        <v>24</v>
      </c>
      <c r="E31" s="5">
        <v>33860</v>
      </c>
      <c r="F31" s="6">
        <v>973.27</v>
      </c>
      <c r="G31" s="7">
        <v>1.09E-2</v>
      </c>
      <c r="J31" s="6"/>
      <c r="K31" s="1" t="s">
        <v>214</v>
      </c>
      <c r="L31" s="7">
        <v>7.1000000000000004E-3</v>
      </c>
    </row>
    <row r="32" spans="1:12" x14ac:dyDescent="0.35">
      <c r="A32" s="1">
        <v>25</v>
      </c>
      <c r="B32" s="1" t="s">
        <v>182</v>
      </c>
      <c r="C32" s="1" t="s">
        <v>183</v>
      </c>
      <c r="D32" s="1" t="s">
        <v>184</v>
      </c>
      <c r="E32" s="5">
        <v>16357</v>
      </c>
      <c r="F32" s="6">
        <v>965.31</v>
      </c>
      <c r="G32" s="7">
        <v>1.0800000000000001E-2</v>
      </c>
      <c r="J32" s="6"/>
      <c r="K32" s="1" t="s">
        <v>51</v>
      </c>
      <c r="L32" s="7">
        <v>6.4000000000000003E-3</v>
      </c>
    </row>
    <row r="33" spans="1:12" x14ac:dyDescent="0.35">
      <c r="A33" s="1">
        <v>26</v>
      </c>
      <c r="B33" s="1" t="s">
        <v>567</v>
      </c>
      <c r="C33" s="1" t="s">
        <v>568</v>
      </c>
      <c r="D33" s="1" t="s">
        <v>232</v>
      </c>
      <c r="E33" s="5">
        <v>339163</v>
      </c>
      <c r="F33" s="6">
        <v>915.57</v>
      </c>
      <c r="G33" s="7">
        <v>1.0200000000000001E-2</v>
      </c>
      <c r="J33" s="6"/>
      <c r="K33" s="1" t="s">
        <v>235</v>
      </c>
      <c r="L33" s="7">
        <v>5.0000000000000001E-3</v>
      </c>
    </row>
    <row r="34" spans="1:12" x14ac:dyDescent="0.35">
      <c r="A34" s="1">
        <v>27</v>
      </c>
      <c r="B34" s="1" t="s">
        <v>366</v>
      </c>
      <c r="C34" s="1" t="s">
        <v>367</v>
      </c>
      <c r="D34" s="1" t="s">
        <v>187</v>
      </c>
      <c r="E34" s="5">
        <v>42739</v>
      </c>
      <c r="F34" s="6">
        <v>894.95</v>
      </c>
      <c r="G34" s="7">
        <v>0.01</v>
      </c>
      <c r="J34" s="6"/>
      <c r="K34" s="1" t="s">
        <v>96</v>
      </c>
      <c r="L34" s="7">
        <v>1.6999999999999999E-3</v>
      </c>
    </row>
    <row r="35" spans="1:12" x14ac:dyDescent="0.35">
      <c r="A35" s="1">
        <v>28</v>
      </c>
      <c r="B35" s="1" t="s">
        <v>185</v>
      </c>
      <c r="C35" s="1" t="s">
        <v>186</v>
      </c>
      <c r="D35" s="1" t="s">
        <v>187</v>
      </c>
      <c r="E35" s="5">
        <v>104839</v>
      </c>
      <c r="F35" s="6">
        <v>892.86</v>
      </c>
      <c r="G35" s="7">
        <v>0.01</v>
      </c>
      <c r="J35" s="6"/>
    </row>
    <row r="36" spans="1:12" x14ac:dyDescent="0.35">
      <c r="A36" s="1">
        <v>29</v>
      </c>
      <c r="B36" s="1" t="s">
        <v>188</v>
      </c>
      <c r="C36" s="1" t="s">
        <v>189</v>
      </c>
      <c r="D36" s="1" t="s">
        <v>190</v>
      </c>
      <c r="E36" s="5">
        <v>108447</v>
      </c>
      <c r="F36" s="6">
        <v>876.69</v>
      </c>
      <c r="G36" s="7">
        <v>9.7999999999999997E-3</v>
      </c>
      <c r="J36" s="6"/>
    </row>
    <row r="37" spans="1:12" x14ac:dyDescent="0.35">
      <c r="A37" s="1">
        <v>30</v>
      </c>
      <c r="B37" s="1" t="s">
        <v>714</v>
      </c>
      <c r="C37" s="1" t="s">
        <v>715</v>
      </c>
      <c r="D37" s="1" t="s">
        <v>287</v>
      </c>
      <c r="E37" s="5">
        <v>55260</v>
      </c>
      <c r="F37" s="6">
        <v>838.24</v>
      </c>
      <c r="G37" s="7">
        <v>9.4000000000000004E-3</v>
      </c>
      <c r="J37" s="6"/>
    </row>
    <row r="38" spans="1:12" x14ac:dyDescent="0.35">
      <c r="A38" s="1">
        <v>31</v>
      </c>
      <c r="B38" s="1" t="s">
        <v>191</v>
      </c>
      <c r="C38" s="1" t="s">
        <v>192</v>
      </c>
      <c r="D38" s="1" t="s">
        <v>193</v>
      </c>
      <c r="E38" s="5">
        <v>70141</v>
      </c>
      <c r="F38" s="6">
        <v>813.85</v>
      </c>
      <c r="G38" s="7">
        <v>9.1000000000000004E-3</v>
      </c>
      <c r="J38" s="6"/>
    </row>
    <row r="39" spans="1:12" x14ac:dyDescent="0.35">
      <c r="A39" s="1">
        <v>32</v>
      </c>
      <c r="B39" s="1" t="s">
        <v>194</v>
      </c>
      <c r="C39" s="1" t="s">
        <v>195</v>
      </c>
      <c r="D39" s="1" t="s">
        <v>196</v>
      </c>
      <c r="E39" s="5">
        <v>28609</v>
      </c>
      <c r="F39" s="6">
        <v>783.71</v>
      </c>
      <c r="G39" s="7">
        <v>8.6999999999999994E-3</v>
      </c>
      <c r="J39" s="6"/>
    </row>
    <row r="40" spans="1:12" x14ac:dyDescent="0.35">
      <c r="A40" s="1">
        <v>33</v>
      </c>
      <c r="B40" s="1" t="s">
        <v>197</v>
      </c>
      <c r="C40" s="1" t="s">
        <v>198</v>
      </c>
      <c r="D40" s="1" t="s">
        <v>63</v>
      </c>
      <c r="E40" s="5">
        <v>8299</v>
      </c>
      <c r="F40" s="6">
        <v>753.01</v>
      </c>
      <c r="G40" s="7">
        <v>8.3999999999999995E-3</v>
      </c>
      <c r="J40" s="6"/>
    </row>
    <row r="41" spans="1:12" x14ac:dyDescent="0.35">
      <c r="A41" s="1">
        <v>34</v>
      </c>
      <c r="B41" s="1" t="s">
        <v>199</v>
      </c>
      <c r="C41" s="1" t="s">
        <v>200</v>
      </c>
      <c r="D41" s="1" t="s">
        <v>187</v>
      </c>
      <c r="E41" s="5">
        <v>245386</v>
      </c>
      <c r="F41" s="6">
        <v>751.37</v>
      </c>
      <c r="G41" s="7">
        <v>8.3999999999999995E-3</v>
      </c>
      <c r="J41" s="6"/>
    </row>
    <row r="42" spans="1:12" x14ac:dyDescent="0.35">
      <c r="A42" s="1">
        <v>35</v>
      </c>
      <c r="B42" s="1" t="s">
        <v>201</v>
      </c>
      <c r="C42" s="1" t="s">
        <v>202</v>
      </c>
      <c r="D42" s="1" t="s">
        <v>63</v>
      </c>
      <c r="E42" s="5">
        <v>10303</v>
      </c>
      <c r="F42" s="6">
        <v>726.72</v>
      </c>
      <c r="G42" s="7">
        <v>8.0999999999999996E-3</v>
      </c>
      <c r="J42" s="6"/>
    </row>
    <row r="43" spans="1:12" x14ac:dyDescent="0.35">
      <c r="A43" s="1">
        <v>36</v>
      </c>
      <c r="B43" s="1" t="s">
        <v>47</v>
      </c>
      <c r="C43" s="1" t="s">
        <v>48</v>
      </c>
      <c r="D43" s="1" t="s">
        <v>16</v>
      </c>
      <c r="E43" s="5">
        <v>47535</v>
      </c>
      <c r="F43" s="6">
        <v>721.25</v>
      </c>
      <c r="G43" s="7">
        <v>8.0000000000000002E-3</v>
      </c>
      <c r="J43" s="6"/>
    </row>
    <row r="44" spans="1:12" x14ac:dyDescent="0.35">
      <c r="A44" s="1">
        <v>37</v>
      </c>
      <c r="B44" s="1" t="s">
        <v>203</v>
      </c>
      <c r="C44" s="1" t="s">
        <v>204</v>
      </c>
      <c r="D44" s="1" t="s">
        <v>205</v>
      </c>
      <c r="E44" s="5">
        <v>290856</v>
      </c>
      <c r="F44" s="6">
        <v>707.51</v>
      </c>
      <c r="G44" s="7">
        <v>7.9000000000000008E-3</v>
      </c>
      <c r="J44" s="6"/>
    </row>
    <row r="45" spans="1:12" x14ac:dyDescent="0.35">
      <c r="A45" s="1">
        <v>38</v>
      </c>
      <c r="B45" s="1" t="s">
        <v>716</v>
      </c>
      <c r="C45" s="1" t="s">
        <v>717</v>
      </c>
      <c r="D45" s="1" t="s">
        <v>407</v>
      </c>
      <c r="E45" s="5">
        <v>16620</v>
      </c>
      <c r="F45" s="6">
        <v>706.42</v>
      </c>
      <c r="G45" s="7">
        <v>7.9000000000000008E-3</v>
      </c>
      <c r="J45" s="6"/>
    </row>
    <row r="46" spans="1:12" x14ac:dyDescent="0.35">
      <c r="A46" s="1">
        <v>39</v>
      </c>
      <c r="B46" s="1" t="s">
        <v>35</v>
      </c>
      <c r="C46" s="1" t="s">
        <v>36</v>
      </c>
      <c r="D46" s="1" t="s">
        <v>37</v>
      </c>
      <c r="E46" s="5">
        <v>53686</v>
      </c>
      <c r="F46" s="6">
        <v>677.03</v>
      </c>
      <c r="G46" s="7">
        <v>7.6E-3</v>
      </c>
      <c r="J46" s="6"/>
    </row>
    <row r="47" spans="1:12" x14ac:dyDescent="0.35">
      <c r="A47" s="1">
        <v>40</v>
      </c>
      <c r="B47" s="1" t="s">
        <v>206</v>
      </c>
      <c r="C47" s="1" t="s">
        <v>207</v>
      </c>
      <c r="D47" s="1" t="s">
        <v>208</v>
      </c>
      <c r="E47" s="5">
        <v>33591</v>
      </c>
      <c r="F47" s="6">
        <v>660.4</v>
      </c>
      <c r="G47" s="7">
        <v>7.4000000000000003E-3</v>
      </c>
      <c r="J47" s="6"/>
    </row>
    <row r="48" spans="1:12" x14ac:dyDescent="0.35">
      <c r="A48" s="1">
        <v>41</v>
      </c>
      <c r="B48" s="1" t="s">
        <v>117</v>
      </c>
      <c r="C48" s="1" t="s">
        <v>118</v>
      </c>
      <c r="D48" s="1" t="s">
        <v>119</v>
      </c>
      <c r="E48" s="5">
        <v>55657</v>
      </c>
      <c r="F48" s="6">
        <v>647.17999999999995</v>
      </c>
      <c r="G48" s="7">
        <v>7.1999999999999998E-3</v>
      </c>
      <c r="J48" s="6"/>
    </row>
    <row r="49" spans="1:10" x14ac:dyDescent="0.35">
      <c r="A49" s="1">
        <v>42</v>
      </c>
      <c r="B49" s="1" t="s">
        <v>120</v>
      </c>
      <c r="C49" s="1" t="s">
        <v>121</v>
      </c>
      <c r="D49" s="1" t="s">
        <v>42</v>
      </c>
      <c r="E49" s="5">
        <v>42114</v>
      </c>
      <c r="F49" s="6">
        <v>644.89</v>
      </c>
      <c r="G49" s="7">
        <v>7.1999999999999998E-3</v>
      </c>
      <c r="J49" s="6"/>
    </row>
    <row r="50" spans="1:10" x14ac:dyDescent="0.35">
      <c r="A50" s="1">
        <v>43</v>
      </c>
      <c r="B50" s="1" t="s">
        <v>212</v>
      </c>
      <c r="C50" s="1" t="s">
        <v>213</v>
      </c>
      <c r="D50" s="1" t="s">
        <v>214</v>
      </c>
      <c r="E50" s="5">
        <v>170041</v>
      </c>
      <c r="F50" s="6">
        <v>639.61</v>
      </c>
      <c r="G50" s="7">
        <v>7.1000000000000004E-3</v>
      </c>
      <c r="J50" s="6"/>
    </row>
    <row r="51" spans="1:10" x14ac:dyDescent="0.35">
      <c r="A51" s="1">
        <v>44</v>
      </c>
      <c r="B51" s="1" t="s">
        <v>218</v>
      </c>
      <c r="C51" s="1" t="s">
        <v>219</v>
      </c>
      <c r="D51" s="1" t="s">
        <v>208</v>
      </c>
      <c r="E51" s="5">
        <v>80346</v>
      </c>
      <c r="F51" s="6">
        <v>614.08000000000004</v>
      </c>
      <c r="G51" s="7">
        <v>6.8999999999999999E-3</v>
      </c>
      <c r="J51" s="6"/>
    </row>
    <row r="52" spans="1:10" x14ac:dyDescent="0.35">
      <c r="A52" s="1">
        <v>45</v>
      </c>
      <c r="B52" s="1" t="s">
        <v>124</v>
      </c>
      <c r="C52" s="1" t="s">
        <v>125</v>
      </c>
      <c r="D52" s="1" t="s">
        <v>42</v>
      </c>
      <c r="E52" s="5">
        <v>45616</v>
      </c>
      <c r="F52" s="6">
        <v>574.21</v>
      </c>
      <c r="G52" s="7">
        <v>6.4000000000000003E-3</v>
      </c>
      <c r="J52" s="6"/>
    </row>
    <row r="53" spans="1:10" x14ac:dyDescent="0.35">
      <c r="A53" s="1">
        <v>46</v>
      </c>
      <c r="B53" s="1" t="s">
        <v>220</v>
      </c>
      <c r="C53" s="1" t="s">
        <v>221</v>
      </c>
      <c r="D53" s="1" t="s">
        <v>51</v>
      </c>
      <c r="E53" s="5">
        <v>48766</v>
      </c>
      <c r="F53" s="6">
        <v>571.73</v>
      </c>
      <c r="G53" s="7">
        <v>6.4000000000000003E-3</v>
      </c>
      <c r="J53" s="6"/>
    </row>
    <row r="54" spans="1:10" x14ac:dyDescent="0.35">
      <c r="A54" s="1">
        <v>47</v>
      </c>
      <c r="B54" s="1" t="s">
        <v>588</v>
      </c>
      <c r="C54" s="1" t="s">
        <v>589</v>
      </c>
      <c r="D54" s="1" t="s">
        <v>63</v>
      </c>
      <c r="E54" s="5">
        <v>156405</v>
      </c>
      <c r="F54" s="6">
        <v>558.04999999999995</v>
      </c>
      <c r="G54" s="7">
        <v>6.1999999999999998E-3</v>
      </c>
      <c r="J54" s="6"/>
    </row>
    <row r="55" spans="1:10" x14ac:dyDescent="0.35">
      <c r="A55" s="1">
        <v>48</v>
      </c>
      <c r="B55" s="1" t="s">
        <v>126</v>
      </c>
      <c r="C55" s="1" t="s">
        <v>127</v>
      </c>
      <c r="D55" s="1" t="s">
        <v>119</v>
      </c>
      <c r="E55" s="5">
        <v>7564</v>
      </c>
      <c r="F55" s="6">
        <v>554.86</v>
      </c>
      <c r="G55" s="7">
        <v>6.1999999999999998E-3</v>
      </c>
      <c r="J55" s="6"/>
    </row>
    <row r="56" spans="1:10" x14ac:dyDescent="0.35">
      <c r="A56" s="1">
        <v>49</v>
      </c>
      <c r="B56" s="1" t="s">
        <v>105</v>
      </c>
      <c r="C56" s="1" t="s">
        <v>106</v>
      </c>
      <c r="D56" s="1" t="s">
        <v>16</v>
      </c>
      <c r="E56" s="5">
        <v>213637</v>
      </c>
      <c r="F56" s="6">
        <v>533.09</v>
      </c>
      <c r="G56" s="7">
        <v>5.8999999999999999E-3</v>
      </c>
      <c r="J56" s="6"/>
    </row>
    <row r="57" spans="1:10" x14ac:dyDescent="0.35">
      <c r="A57" s="1">
        <v>50</v>
      </c>
      <c r="B57" s="1" t="s">
        <v>233</v>
      </c>
      <c r="C57" s="1" t="s">
        <v>234</v>
      </c>
      <c r="D57" s="1" t="s">
        <v>235</v>
      </c>
      <c r="E57" s="5">
        <v>19503</v>
      </c>
      <c r="F57" s="6">
        <v>444.71</v>
      </c>
      <c r="G57" s="7">
        <v>5.0000000000000001E-3</v>
      </c>
      <c r="J57" s="6"/>
    </row>
    <row r="58" spans="1:10" x14ac:dyDescent="0.35">
      <c r="A58" s="8"/>
      <c r="B58" s="8" t="s">
        <v>88</v>
      </c>
      <c r="C58" s="8"/>
      <c r="D58" s="8"/>
      <c r="E58" s="8"/>
      <c r="F58" s="9">
        <v>89447.17</v>
      </c>
      <c r="G58" s="10">
        <v>0.99829999999999997</v>
      </c>
    </row>
    <row r="60" spans="1:10" x14ac:dyDescent="0.35">
      <c r="B60" s="3" t="s">
        <v>89</v>
      </c>
    </row>
    <row r="61" spans="1:10" x14ac:dyDescent="0.35">
      <c r="A61" s="1">
        <v>51</v>
      </c>
      <c r="B61" s="3" t="s">
        <v>90</v>
      </c>
      <c r="F61" s="6">
        <v>94.68</v>
      </c>
      <c r="G61" s="7">
        <v>1.1000000000000001E-3</v>
      </c>
      <c r="H61" s="11">
        <v>45992</v>
      </c>
    </row>
    <row r="62" spans="1:10" x14ac:dyDescent="0.35">
      <c r="A62" s="8"/>
      <c r="B62" s="8" t="s">
        <v>88</v>
      </c>
      <c r="C62" s="8"/>
      <c r="D62" s="8"/>
      <c r="E62" s="8"/>
      <c r="F62" s="9">
        <v>94.68</v>
      </c>
      <c r="G62" s="10">
        <v>1.1000000000000001E-3</v>
      </c>
    </row>
    <row r="64" spans="1:10" x14ac:dyDescent="0.35">
      <c r="B64" s="3" t="s">
        <v>91</v>
      </c>
    </row>
    <row r="65" spans="1:10" x14ac:dyDescent="0.35">
      <c r="B65" s="1" t="s">
        <v>92</v>
      </c>
      <c r="E65" s="5"/>
      <c r="F65" s="6">
        <v>72.14</v>
      </c>
      <c r="G65" s="7">
        <v>5.9999999999999995E-4</v>
      </c>
      <c r="J65" s="6"/>
    </row>
    <row r="66" spans="1:10" x14ac:dyDescent="0.35">
      <c r="A66" s="8"/>
      <c r="B66" s="8" t="s">
        <v>88</v>
      </c>
      <c r="C66" s="8"/>
      <c r="D66" s="8"/>
      <c r="E66" s="8"/>
      <c r="F66" s="9">
        <v>72.14</v>
      </c>
      <c r="G66" s="10">
        <v>5.9999999999999995E-4</v>
      </c>
    </row>
    <row r="68" spans="1:10" x14ac:dyDescent="0.35">
      <c r="A68" s="4"/>
      <c r="B68" s="4" t="s">
        <v>93</v>
      </c>
      <c r="C68" s="4"/>
      <c r="D68" s="4"/>
      <c r="E68" s="4"/>
      <c r="F68" s="12">
        <v>89613.99</v>
      </c>
      <c r="G68" s="13">
        <v>1</v>
      </c>
    </row>
    <row r="69" spans="1:10" x14ac:dyDescent="0.35">
      <c r="A69" s="46" t="s">
        <v>97</v>
      </c>
    </row>
    <row r="70" spans="1:10" ht="54" x14ac:dyDescent="0.35">
      <c r="A70" s="15">
        <v>1</v>
      </c>
      <c r="B70" s="15" t="s">
        <v>103</v>
      </c>
    </row>
    <row r="71" spans="1:10" x14ac:dyDescent="0.35">
      <c r="A71" s="15">
        <v>2</v>
      </c>
      <c r="B71" s="15" t="s">
        <v>98</v>
      </c>
    </row>
    <row r="73" spans="1:10" ht="14.5" x14ac:dyDescent="0.35">
      <c r="B73" s="38" t="s">
        <v>100</v>
      </c>
    </row>
    <row r="86" spans="2:2" ht="14.5" x14ac:dyDescent="0.35">
      <c r="B86" s="38" t="s">
        <v>789</v>
      </c>
    </row>
  </sheetData>
  <mergeCells count="1">
    <mergeCell ref="B1:F1"/>
  </mergeCells>
  <pageMargins left="0.7" right="0.7" top="0.75" bottom="0.75" header="0.3" footer="0.3"/>
  <drawing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M94"/>
  <sheetViews>
    <sheetView zoomScale="85" zoomScaleNormal="85" workbookViewId="0"/>
  </sheetViews>
  <sheetFormatPr defaultColWidth="8.7265625" defaultRowHeight="13.5" x14ac:dyDescent="0.35"/>
  <cols>
    <col min="1" max="1" width="6.54296875" style="1" bestFit="1" customWidth="1"/>
    <col min="2" max="2" width="50.26953125" style="1" bestFit="1" customWidth="1"/>
    <col min="3" max="3" width="12.1796875" style="1" bestFit="1" customWidth="1"/>
    <col min="4" max="4" width="28.7265625" style="1" bestFit="1" customWidth="1"/>
    <col min="5" max="5" width="10.26953125" style="1" bestFit="1" customWidth="1"/>
    <col min="6" max="6" width="23.81640625" style="1" bestFit="1" customWidth="1"/>
    <col min="7" max="7" width="14" style="1" bestFit="1" customWidth="1"/>
    <col min="8" max="8" width="12.54296875" style="1" bestFit="1" customWidth="1"/>
    <col min="9" max="9" width="14" style="1" bestFit="1" customWidth="1"/>
    <col min="10" max="10" width="7.54296875" style="1" bestFit="1" customWidth="1"/>
    <col min="11" max="11" width="28.7265625" style="1" bestFit="1" customWidth="1"/>
    <col min="12" max="12" width="7.54296875" style="1" bestFit="1" customWidth="1"/>
    <col min="13" max="16384" width="8.7265625" style="1"/>
  </cols>
  <sheetData>
    <row r="1" spans="1:13" ht="19" x14ac:dyDescent="0.45">
      <c r="A1" s="2"/>
      <c r="B1" s="48" t="s">
        <v>798</v>
      </c>
      <c r="C1" s="49"/>
      <c r="D1" s="49"/>
      <c r="E1" s="49"/>
      <c r="F1" s="49"/>
    </row>
    <row r="2" spans="1:13" x14ac:dyDescent="0.35">
      <c r="B2" s="3" t="s">
        <v>1</v>
      </c>
    </row>
    <row r="4" spans="1:13" x14ac:dyDescent="0.35">
      <c r="A4" s="4" t="s">
        <v>2</v>
      </c>
      <c r="B4" s="4" t="s">
        <v>3</v>
      </c>
      <c r="C4" s="4" t="s">
        <v>4</v>
      </c>
      <c r="D4" s="4" t="s">
        <v>5</v>
      </c>
      <c r="E4" s="4" t="s">
        <v>6</v>
      </c>
      <c r="F4" s="4" t="s">
        <v>7</v>
      </c>
      <c r="G4" s="4" t="s">
        <v>8</v>
      </c>
      <c r="H4" s="4" t="s">
        <v>9</v>
      </c>
      <c r="I4" s="4" t="s">
        <v>10</v>
      </c>
      <c r="J4" s="4" t="s">
        <v>11</v>
      </c>
    </row>
    <row r="6" spans="1:13" x14ac:dyDescent="0.35">
      <c r="B6" s="3" t="s">
        <v>12</v>
      </c>
    </row>
    <row r="7" spans="1:13" x14ac:dyDescent="0.35">
      <c r="B7" s="3" t="s">
        <v>13</v>
      </c>
    </row>
    <row r="8" spans="1:13" x14ac:dyDescent="0.35">
      <c r="A8" s="1">
        <v>1</v>
      </c>
      <c r="B8" s="1" t="s">
        <v>209</v>
      </c>
      <c r="C8" s="1" t="s">
        <v>210</v>
      </c>
      <c r="D8" s="1" t="s">
        <v>211</v>
      </c>
      <c r="E8" s="5">
        <v>835469</v>
      </c>
      <c r="F8" s="6">
        <v>4394.57</v>
      </c>
      <c r="G8" s="7">
        <v>3.8600000000000002E-2</v>
      </c>
      <c r="J8" s="6"/>
      <c r="K8" s="3" t="s">
        <v>94</v>
      </c>
      <c r="L8" s="3" t="s">
        <v>95</v>
      </c>
    </row>
    <row r="9" spans="1:13" x14ac:dyDescent="0.35">
      <c r="A9" s="1">
        <v>2</v>
      </c>
      <c r="B9" s="1" t="s">
        <v>215</v>
      </c>
      <c r="C9" s="1" t="s">
        <v>216</v>
      </c>
      <c r="D9" s="1" t="s">
        <v>217</v>
      </c>
      <c r="E9" s="5">
        <v>93496</v>
      </c>
      <c r="F9" s="6">
        <v>4246.96</v>
      </c>
      <c r="G9" s="7">
        <v>3.73E-2</v>
      </c>
      <c r="J9" s="6"/>
      <c r="K9" s="1" t="s">
        <v>187</v>
      </c>
      <c r="L9" s="7">
        <v>0.1087</v>
      </c>
    </row>
    <row r="10" spans="1:13" x14ac:dyDescent="0.35">
      <c r="A10" s="1">
        <v>3</v>
      </c>
      <c r="B10" s="1" t="s">
        <v>256</v>
      </c>
      <c r="C10" s="1" t="s">
        <v>257</v>
      </c>
      <c r="D10" s="1" t="s">
        <v>63</v>
      </c>
      <c r="E10" s="5">
        <v>115600</v>
      </c>
      <c r="F10" s="6">
        <v>4082.41</v>
      </c>
      <c r="G10" s="7">
        <v>3.5900000000000001E-2</v>
      </c>
      <c r="J10" s="6"/>
      <c r="K10" s="1" t="s">
        <v>232</v>
      </c>
      <c r="L10" s="7">
        <v>9.35E-2</v>
      </c>
    </row>
    <row r="11" spans="1:13" x14ac:dyDescent="0.35">
      <c r="A11" s="1">
        <v>4</v>
      </c>
      <c r="B11" s="1" t="s">
        <v>122</v>
      </c>
      <c r="C11" s="1" t="s">
        <v>123</v>
      </c>
      <c r="D11" s="1" t="s">
        <v>42</v>
      </c>
      <c r="E11" s="5">
        <v>62556</v>
      </c>
      <c r="F11" s="6">
        <v>4051.75</v>
      </c>
      <c r="G11" s="7">
        <v>3.56E-2</v>
      </c>
      <c r="J11" s="6"/>
      <c r="K11" s="1" t="s">
        <v>27</v>
      </c>
      <c r="L11" s="7">
        <v>6.3799999999999996E-2</v>
      </c>
    </row>
    <row r="12" spans="1:13" x14ac:dyDescent="0.35">
      <c r="A12" s="1">
        <v>5</v>
      </c>
      <c r="B12" s="1" t="s">
        <v>533</v>
      </c>
      <c r="C12" s="1" t="s">
        <v>534</v>
      </c>
      <c r="D12" s="1" t="s">
        <v>187</v>
      </c>
      <c r="E12" s="5">
        <v>207560</v>
      </c>
      <c r="F12" s="6">
        <v>3603.24</v>
      </c>
      <c r="G12" s="7">
        <v>3.1600000000000003E-2</v>
      </c>
      <c r="J12" s="6"/>
      <c r="K12" s="1" t="s">
        <v>42</v>
      </c>
      <c r="L12" s="7">
        <v>6.2600000000000003E-2</v>
      </c>
    </row>
    <row r="13" spans="1:13" x14ac:dyDescent="0.35">
      <c r="A13" s="1">
        <v>6</v>
      </c>
      <c r="B13" s="1" t="s">
        <v>368</v>
      </c>
      <c r="C13" s="1" t="s">
        <v>369</v>
      </c>
      <c r="D13" s="1" t="s">
        <v>329</v>
      </c>
      <c r="E13" s="5">
        <v>954608</v>
      </c>
      <c r="F13" s="6">
        <v>3428</v>
      </c>
      <c r="G13" s="7">
        <v>3.0099999999999998E-2</v>
      </c>
      <c r="J13" s="6"/>
      <c r="K13" s="1" t="s">
        <v>284</v>
      </c>
      <c r="L13" s="7">
        <v>5.6399999999999999E-2</v>
      </c>
    </row>
    <row r="14" spans="1:13" x14ac:dyDescent="0.35">
      <c r="A14" s="1">
        <v>7</v>
      </c>
      <c r="B14" s="1" t="s">
        <v>222</v>
      </c>
      <c r="C14" s="1" t="s">
        <v>223</v>
      </c>
      <c r="D14" s="1" t="s">
        <v>37</v>
      </c>
      <c r="E14" s="5">
        <v>58078</v>
      </c>
      <c r="F14" s="6">
        <v>3395.24</v>
      </c>
      <c r="G14" s="7">
        <v>2.98E-2</v>
      </c>
      <c r="J14" s="6"/>
      <c r="K14" s="1" t="s">
        <v>329</v>
      </c>
      <c r="L14" s="7">
        <v>5.62E-2</v>
      </c>
    </row>
    <row r="15" spans="1:13" x14ac:dyDescent="0.35">
      <c r="A15" s="1">
        <v>8</v>
      </c>
      <c r="B15" s="1" t="s">
        <v>230</v>
      </c>
      <c r="C15" s="1" t="s">
        <v>231</v>
      </c>
      <c r="D15" s="1" t="s">
        <v>232</v>
      </c>
      <c r="E15" s="5">
        <v>827020</v>
      </c>
      <c r="F15" s="6">
        <v>3226.21</v>
      </c>
      <c r="G15" s="7">
        <v>2.8299999999999999E-2</v>
      </c>
      <c r="J15" s="6"/>
      <c r="K15" s="1" t="s">
        <v>63</v>
      </c>
      <c r="L15" s="7">
        <v>5.0200000000000002E-2</v>
      </c>
      <c r="M15" s="7"/>
    </row>
    <row r="16" spans="1:13" x14ac:dyDescent="0.35">
      <c r="A16" s="1">
        <v>9</v>
      </c>
      <c r="B16" s="1" t="s">
        <v>224</v>
      </c>
      <c r="C16" s="1" t="s">
        <v>225</v>
      </c>
      <c r="D16" s="1" t="s">
        <v>226</v>
      </c>
      <c r="E16" s="5">
        <v>432574</v>
      </c>
      <c r="F16" s="6">
        <v>3219.65</v>
      </c>
      <c r="G16" s="7">
        <v>2.8299999999999999E-2</v>
      </c>
      <c r="J16" s="6"/>
      <c r="K16" s="1" t="s">
        <v>407</v>
      </c>
      <c r="L16" s="7">
        <v>4.7800000000000002E-2</v>
      </c>
    </row>
    <row r="17" spans="1:12" x14ac:dyDescent="0.35">
      <c r="A17" s="1">
        <v>10</v>
      </c>
      <c r="B17" s="1" t="s">
        <v>227</v>
      </c>
      <c r="C17" s="1" t="s">
        <v>228</v>
      </c>
      <c r="D17" s="1" t="s">
        <v>229</v>
      </c>
      <c r="E17" s="5">
        <v>667238</v>
      </c>
      <c r="F17" s="6">
        <v>3213.08</v>
      </c>
      <c r="G17" s="7">
        <v>2.8199999999999999E-2</v>
      </c>
      <c r="J17" s="6"/>
      <c r="K17" s="1" t="s">
        <v>229</v>
      </c>
      <c r="L17" s="7">
        <v>4.6699999999999998E-2</v>
      </c>
    </row>
    <row r="18" spans="1:12" x14ac:dyDescent="0.35">
      <c r="A18" s="1">
        <v>11</v>
      </c>
      <c r="B18" s="1" t="s">
        <v>799</v>
      </c>
      <c r="C18" s="1" t="s">
        <v>800</v>
      </c>
      <c r="D18" s="1" t="s">
        <v>329</v>
      </c>
      <c r="E18" s="5">
        <v>1840158</v>
      </c>
      <c r="F18" s="6">
        <v>2976.46</v>
      </c>
      <c r="G18" s="7">
        <v>2.6100000000000002E-2</v>
      </c>
      <c r="J18" s="6"/>
      <c r="K18" s="1" t="s">
        <v>211</v>
      </c>
      <c r="L18" s="7">
        <v>3.8600000000000002E-2</v>
      </c>
    </row>
    <row r="19" spans="1:12" x14ac:dyDescent="0.35">
      <c r="A19" s="1">
        <v>12</v>
      </c>
      <c r="B19" s="1" t="s">
        <v>405</v>
      </c>
      <c r="C19" s="1" t="s">
        <v>406</v>
      </c>
      <c r="D19" s="1" t="s">
        <v>407</v>
      </c>
      <c r="E19" s="5">
        <v>72489</v>
      </c>
      <c r="F19" s="6">
        <v>2897.02</v>
      </c>
      <c r="G19" s="7">
        <v>2.5399999999999999E-2</v>
      </c>
      <c r="J19" s="6"/>
      <c r="K19" s="1" t="s">
        <v>217</v>
      </c>
      <c r="L19" s="7">
        <v>3.73E-2</v>
      </c>
    </row>
    <row r="20" spans="1:12" x14ac:dyDescent="0.35">
      <c r="A20" s="1">
        <v>13</v>
      </c>
      <c r="B20" s="1" t="s">
        <v>801</v>
      </c>
      <c r="C20" s="1" t="s">
        <v>802</v>
      </c>
      <c r="D20" s="1" t="s">
        <v>232</v>
      </c>
      <c r="E20" s="5">
        <v>1938394</v>
      </c>
      <c r="F20" s="6">
        <v>2858.94</v>
      </c>
      <c r="G20" s="7">
        <v>2.5100000000000001E-2</v>
      </c>
      <c r="J20" s="6"/>
      <c r="K20" s="1" t="s">
        <v>68</v>
      </c>
      <c r="L20" s="7">
        <v>3.5799999999999998E-2</v>
      </c>
    </row>
    <row r="21" spans="1:12" x14ac:dyDescent="0.35">
      <c r="A21" s="1">
        <v>14</v>
      </c>
      <c r="B21" s="1" t="s">
        <v>107</v>
      </c>
      <c r="C21" s="1" t="s">
        <v>108</v>
      </c>
      <c r="D21" s="1" t="s">
        <v>16</v>
      </c>
      <c r="E21" s="5">
        <v>45662</v>
      </c>
      <c r="F21" s="6">
        <v>2783.78</v>
      </c>
      <c r="G21" s="7">
        <v>2.4400000000000002E-2</v>
      </c>
      <c r="J21" s="6"/>
      <c r="K21" s="1" t="s">
        <v>266</v>
      </c>
      <c r="L21" s="7">
        <v>3.4099999999999998E-2</v>
      </c>
    </row>
    <row r="22" spans="1:12" x14ac:dyDescent="0.35">
      <c r="A22" s="1">
        <v>15</v>
      </c>
      <c r="B22" s="1" t="s">
        <v>339</v>
      </c>
      <c r="C22" s="1" t="s">
        <v>340</v>
      </c>
      <c r="D22" s="1" t="s">
        <v>27</v>
      </c>
      <c r="E22" s="5">
        <v>909172</v>
      </c>
      <c r="F22" s="6">
        <v>2634.78</v>
      </c>
      <c r="G22" s="7">
        <v>2.3099999999999999E-2</v>
      </c>
      <c r="J22" s="6"/>
      <c r="K22" s="1" t="s">
        <v>297</v>
      </c>
      <c r="L22" s="7">
        <v>3.3700000000000001E-2</v>
      </c>
    </row>
    <row r="23" spans="1:12" x14ac:dyDescent="0.35">
      <c r="A23" s="1">
        <v>16</v>
      </c>
      <c r="B23" s="1" t="s">
        <v>236</v>
      </c>
      <c r="C23" s="1" t="s">
        <v>237</v>
      </c>
      <c r="D23" s="1" t="s">
        <v>187</v>
      </c>
      <c r="E23" s="5">
        <v>717102</v>
      </c>
      <c r="F23" s="6">
        <v>2600.9299999999998</v>
      </c>
      <c r="G23" s="7">
        <v>2.2800000000000001E-2</v>
      </c>
      <c r="J23" s="6"/>
      <c r="K23" s="1" t="s">
        <v>196</v>
      </c>
      <c r="L23" s="7">
        <v>3.0200000000000001E-2</v>
      </c>
    </row>
    <row r="24" spans="1:12" x14ac:dyDescent="0.35">
      <c r="A24" s="1">
        <v>17</v>
      </c>
      <c r="B24" s="1" t="s">
        <v>803</v>
      </c>
      <c r="C24" s="1" t="s">
        <v>804</v>
      </c>
      <c r="D24" s="1" t="s">
        <v>407</v>
      </c>
      <c r="E24" s="5">
        <v>191428</v>
      </c>
      <c r="F24" s="6">
        <v>2546.38</v>
      </c>
      <c r="G24" s="7">
        <v>2.24E-2</v>
      </c>
      <c r="J24" s="6"/>
      <c r="K24" s="1" t="s">
        <v>37</v>
      </c>
      <c r="L24" s="7">
        <v>2.98E-2</v>
      </c>
    </row>
    <row r="25" spans="1:12" x14ac:dyDescent="0.35">
      <c r="A25" s="1">
        <v>18</v>
      </c>
      <c r="B25" s="1" t="s">
        <v>569</v>
      </c>
      <c r="C25" s="1" t="s">
        <v>570</v>
      </c>
      <c r="D25" s="1" t="s">
        <v>68</v>
      </c>
      <c r="E25" s="5">
        <v>2186683</v>
      </c>
      <c r="F25" s="6">
        <v>2543.33</v>
      </c>
      <c r="G25" s="7">
        <v>2.23E-2</v>
      </c>
      <c r="J25" s="6"/>
      <c r="K25" s="1" t="s">
        <v>208</v>
      </c>
      <c r="L25" s="7">
        <v>2.92E-2</v>
      </c>
    </row>
    <row r="26" spans="1:12" x14ac:dyDescent="0.35">
      <c r="A26" s="1">
        <v>19</v>
      </c>
      <c r="B26" s="1" t="s">
        <v>341</v>
      </c>
      <c r="C26" s="1" t="s">
        <v>342</v>
      </c>
      <c r="D26" s="1" t="s">
        <v>27</v>
      </c>
      <c r="E26" s="5">
        <v>1660397</v>
      </c>
      <c r="F26" s="6">
        <v>2516.83</v>
      </c>
      <c r="G26" s="7">
        <v>2.2100000000000002E-2</v>
      </c>
      <c r="J26" s="6"/>
      <c r="K26" s="1" t="s">
        <v>226</v>
      </c>
      <c r="L26" s="7">
        <v>2.8299999999999999E-2</v>
      </c>
    </row>
    <row r="27" spans="1:12" x14ac:dyDescent="0.35">
      <c r="A27" s="1">
        <v>20</v>
      </c>
      <c r="B27" s="1" t="s">
        <v>805</v>
      </c>
      <c r="C27" s="1" t="s">
        <v>806</v>
      </c>
      <c r="D27" s="1" t="s">
        <v>187</v>
      </c>
      <c r="E27" s="5">
        <v>21323</v>
      </c>
      <c r="F27" s="6">
        <v>2451.9299999999998</v>
      </c>
      <c r="G27" s="7">
        <v>2.1499999999999998E-2</v>
      </c>
      <c r="J27" s="6"/>
      <c r="K27" s="1" t="s">
        <v>16</v>
      </c>
      <c r="L27" s="7">
        <v>2.4400000000000002E-2</v>
      </c>
    </row>
    <row r="28" spans="1:12" x14ac:dyDescent="0.35">
      <c r="A28" s="1">
        <v>21</v>
      </c>
      <c r="B28" s="1" t="s">
        <v>370</v>
      </c>
      <c r="C28" s="1" t="s">
        <v>371</v>
      </c>
      <c r="D28" s="1" t="s">
        <v>208</v>
      </c>
      <c r="E28" s="5">
        <v>118867</v>
      </c>
      <c r="F28" s="6">
        <v>2342.27</v>
      </c>
      <c r="G28" s="7">
        <v>2.06E-2</v>
      </c>
      <c r="J28" s="6"/>
      <c r="K28" s="1" t="s">
        <v>83</v>
      </c>
      <c r="L28" s="7">
        <v>2.0500000000000001E-2</v>
      </c>
    </row>
    <row r="29" spans="1:12" x14ac:dyDescent="0.35">
      <c r="A29" s="1">
        <v>22</v>
      </c>
      <c r="B29" s="1" t="s">
        <v>429</v>
      </c>
      <c r="C29" s="1" t="s">
        <v>430</v>
      </c>
      <c r="D29" s="1" t="s">
        <v>83</v>
      </c>
      <c r="E29" s="5">
        <v>1328441</v>
      </c>
      <c r="F29" s="6">
        <v>2339.25</v>
      </c>
      <c r="G29" s="7">
        <v>2.0500000000000001E-2</v>
      </c>
      <c r="J29" s="6"/>
      <c r="K29" s="1" t="s">
        <v>76</v>
      </c>
      <c r="L29" s="7">
        <v>1.9900000000000001E-2</v>
      </c>
    </row>
    <row r="30" spans="1:12" x14ac:dyDescent="0.35">
      <c r="A30" s="1">
        <v>23</v>
      </c>
      <c r="B30" s="1" t="s">
        <v>807</v>
      </c>
      <c r="C30" s="1" t="s">
        <v>808</v>
      </c>
      <c r="D30" s="1" t="s">
        <v>266</v>
      </c>
      <c r="E30" s="5">
        <v>315929</v>
      </c>
      <c r="F30" s="6">
        <v>2286.06</v>
      </c>
      <c r="G30" s="7">
        <v>2.01E-2</v>
      </c>
      <c r="J30" s="6"/>
      <c r="K30" s="1" t="s">
        <v>193</v>
      </c>
      <c r="L30" s="7">
        <v>1.6899999999999998E-2</v>
      </c>
    </row>
    <row r="31" spans="1:12" x14ac:dyDescent="0.35">
      <c r="A31" s="1">
        <v>24</v>
      </c>
      <c r="B31" s="1" t="s">
        <v>310</v>
      </c>
      <c r="C31" s="1" t="s">
        <v>311</v>
      </c>
      <c r="D31" s="1" t="s">
        <v>284</v>
      </c>
      <c r="E31" s="5">
        <v>338073</v>
      </c>
      <c r="F31" s="6">
        <v>2274.89</v>
      </c>
      <c r="G31" s="7">
        <v>0.02</v>
      </c>
      <c r="J31" s="6"/>
      <c r="K31" s="1" t="s">
        <v>24</v>
      </c>
      <c r="L31" s="7">
        <v>1.5699999999999999E-2</v>
      </c>
    </row>
    <row r="32" spans="1:12" x14ac:dyDescent="0.35">
      <c r="A32" s="1">
        <v>25</v>
      </c>
      <c r="B32" s="1" t="s">
        <v>579</v>
      </c>
      <c r="C32" s="1" t="s">
        <v>580</v>
      </c>
      <c r="D32" s="1" t="s">
        <v>76</v>
      </c>
      <c r="E32" s="5">
        <v>198110</v>
      </c>
      <c r="F32" s="6">
        <v>2269.5500000000002</v>
      </c>
      <c r="G32" s="7">
        <v>1.9900000000000001E-2</v>
      </c>
      <c r="J32" s="6"/>
      <c r="K32" s="1" t="s">
        <v>190</v>
      </c>
      <c r="L32" s="7">
        <v>9.1000000000000004E-3</v>
      </c>
    </row>
    <row r="33" spans="1:12" x14ac:dyDescent="0.35">
      <c r="A33" s="1">
        <v>26</v>
      </c>
      <c r="B33" s="1" t="s">
        <v>809</v>
      </c>
      <c r="C33" s="1" t="s">
        <v>810</v>
      </c>
      <c r="D33" s="1" t="s">
        <v>297</v>
      </c>
      <c r="E33" s="5">
        <v>152875</v>
      </c>
      <c r="F33" s="6">
        <v>2246.96</v>
      </c>
      <c r="G33" s="7">
        <v>1.9699999999999999E-2</v>
      </c>
      <c r="J33" s="6"/>
      <c r="K33" s="1" t="s">
        <v>414</v>
      </c>
      <c r="L33" s="7">
        <v>8.8000000000000005E-3</v>
      </c>
    </row>
    <row r="34" spans="1:12" x14ac:dyDescent="0.35">
      <c r="A34" s="1">
        <v>27</v>
      </c>
      <c r="B34" s="1" t="s">
        <v>238</v>
      </c>
      <c r="C34" s="1" t="s">
        <v>239</v>
      </c>
      <c r="D34" s="1" t="s">
        <v>187</v>
      </c>
      <c r="E34" s="5">
        <v>615135</v>
      </c>
      <c r="F34" s="6">
        <v>2220.02</v>
      </c>
      <c r="G34" s="7">
        <v>1.95E-2</v>
      </c>
      <c r="J34" s="6"/>
      <c r="K34" s="1" t="s">
        <v>1753</v>
      </c>
      <c r="L34" s="7">
        <v>4.0000000000000002E-4</v>
      </c>
    </row>
    <row r="35" spans="1:12" x14ac:dyDescent="0.35">
      <c r="A35" s="1">
        <v>28</v>
      </c>
      <c r="B35" s="1" t="s">
        <v>343</v>
      </c>
      <c r="C35" s="1" t="s">
        <v>344</v>
      </c>
      <c r="D35" s="1" t="s">
        <v>27</v>
      </c>
      <c r="E35" s="5">
        <v>1698125</v>
      </c>
      <c r="F35" s="6">
        <v>2114.17</v>
      </c>
      <c r="G35" s="7">
        <v>1.8599999999999998E-2</v>
      </c>
      <c r="J35" s="6"/>
      <c r="K35" s="1" t="s">
        <v>96</v>
      </c>
      <c r="L35" s="7">
        <v>1.4E-3</v>
      </c>
    </row>
    <row r="36" spans="1:12" x14ac:dyDescent="0.35">
      <c r="A36" s="1">
        <v>29</v>
      </c>
      <c r="B36" s="1" t="s">
        <v>811</v>
      </c>
      <c r="C36" s="1" t="s">
        <v>812</v>
      </c>
      <c r="D36" s="1" t="s">
        <v>229</v>
      </c>
      <c r="E36" s="5">
        <v>145454</v>
      </c>
      <c r="F36" s="6">
        <v>2111.41</v>
      </c>
      <c r="G36" s="7">
        <v>1.8499999999999999E-2</v>
      </c>
      <c r="J36" s="6"/>
    </row>
    <row r="37" spans="1:12" x14ac:dyDescent="0.35">
      <c r="A37" s="1">
        <v>30</v>
      </c>
      <c r="B37" s="1" t="s">
        <v>573</v>
      </c>
      <c r="C37" s="1" t="s">
        <v>574</v>
      </c>
      <c r="D37" s="1" t="s">
        <v>193</v>
      </c>
      <c r="E37" s="5">
        <v>184074</v>
      </c>
      <c r="F37" s="6">
        <v>1922.47</v>
      </c>
      <c r="G37" s="7">
        <v>1.6899999999999998E-2</v>
      </c>
      <c r="J37" s="6"/>
    </row>
    <row r="38" spans="1:12" x14ac:dyDescent="0.35">
      <c r="A38" s="1">
        <v>31</v>
      </c>
      <c r="B38" s="1" t="s">
        <v>134</v>
      </c>
      <c r="C38" s="1" t="s">
        <v>135</v>
      </c>
      <c r="D38" s="1" t="s">
        <v>42</v>
      </c>
      <c r="E38" s="5">
        <v>51509</v>
      </c>
      <c r="F38" s="6">
        <v>1916.44</v>
      </c>
      <c r="G38" s="7">
        <v>1.6799999999999999E-2</v>
      </c>
      <c r="J38" s="6"/>
    </row>
    <row r="39" spans="1:12" x14ac:dyDescent="0.35">
      <c r="A39" s="1">
        <v>32</v>
      </c>
      <c r="B39" s="1" t="s">
        <v>813</v>
      </c>
      <c r="C39" s="1" t="s">
        <v>814</v>
      </c>
      <c r="D39" s="1" t="s">
        <v>24</v>
      </c>
      <c r="E39" s="5">
        <v>124164</v>
      </c>
      <c r="F39" s="6">
        <v>1790.32</v>
      </c>
      <c r="G39" s="7">
        <v>1.5699999999999999E-2</v>
      </c>
      <c r="J39" s="6"/>
    </row>
    <row r="40" spans="1:12" x14ac:dyDescent="0.35">
      <c r="A40" s="1">
        <v>33</v>
      </c>
      <c r="B40" s="1" t="s">
        <v>815</v>
      </c>
      <c r="C40" s="1" t="s">
        <v>816</v>
      </c>
      <c r="D40" s="1" t="s">
        <v>196</v>
      </c>
      <c r="E40" s="5">
        <v>6586</v>
      </c>
      <c r="F40" s="6">
        <v>1738.7</v>
      </c>
      <c r="G40" s="7">
        <v>1.5299999999999999E-2</v>
      </c>
      <c r="J40" s="6"/>
    </row>
    <row r="41" spans="1:12" x14ac:dyDescent="0.35">
      <c r="A41" s="1">
        <v>34</v>
      </c>
      <c r="B41" s="1" t="s">
        <v>817</v>
      </c>
      <c r="C41" s="1" t="s">
        <v>818</v>
      </c>
      <c r="D41" s="1" t="s">
        <v>232</v>
      </c>
      <c r="E41" s="5">
        <v>170848</v>
      </c>
      <c r="F41" s="6">
        <v>1699.17</v>
      </c>
      <c r="G41" s="7">
        <v>1.49E-2</v>
      </c>
      <c r="J41" s="6"/>
    </row>
    <row r="42" spans="1:12" x14ac:dyDescent="0.35">
      <c r="A42" s="1">
        <v>35</v>
      </c>
      <c r="B42" s="1" t="s">
        <v>819</v>
      </c>
      <c r="C42" s="1" t="s">
        <v>820</v>
      </c>
      <c r="D42" s="1" t="s">
        <v>196</v>
      </c>
      <c r="E42" s="5">
        <v>308233</v>
      </c>
      <c r="F42" s="6">
        <v>1695.9</v>
      </c>
      <c r="G42" s="7">
        <v>1.49E-2</v>
      </c>
      <c r="J42" s="6"/>
    </row>
    <row r="43" spans="1:12" x14ac:dyDescent="0.35">
      <c r="A43" s="1">
        <v>36</v>
      </c>
      <c r="B43" s="1" t="s">
        <v>793</v>
      </c>
      <c r="C43" s="1" t="s">
        <v>794</v>
      </c>
      <c r="D43" s="1" t="s">
        <v>63</v>
      </c>
      <c r="E43" s="5">
        <v>70224</v>
      </c>
      <c r="F43" s="6">
        <v>1633.41</v>
      </c>
      <c r="G43" s="7">
        <v>1.43E-2</v>
      </c>
      <c r="J43" s="6"/>
    </row>
    <row r="44" spans="1:12" x14ac:dyDescent="0.35">
      <c r="A44" s="1">
        <v>37</v>
      </c>
      <c r="B44" s="1" t="s">
        <v>734</v>
      </c>
      <c r="C44" s="1" t="s">
        <v>735</v>
      </c>
      <c r="D44" s="1" t="s">
        <v>297</v>
      </c>
      <c r="E44" s="5">
        <v>11997</v>
      </c>
      <c r="F44" s="6">
        <v>1592.24</v>
      </c>
      <c r="G44" s="7">
        <v>1.4E-2</v>
      </c>
      <c r="J44" s="6"/>
    </row>
    <row r="45" spans="1:12" x14ac:dyDescent="0.35">
      <c r="A45" s="1">
        <v>38</v>
      </c>
      <c r="B45" s="1" t="s">
        <v>821</v>
      </c>
      <c r="C45" s="1" t="s">
        <v>822</v>
      </c>
      <c r="D45" s="1" t="s">
        <v>266</v>
      </c>
      <c r="E45" s="5">
        <v>138365</v>
      </c>
      <c r="F45" s="6">
        <v>1588.71</v>
      </c>
      <c r="G45" s="7">
        <v>1.4E-2</v>
      </c>
      <c r="J45" s="6"/>
    </row>
    <row r="46" spans="1:12" x14ac:dyDescent="0.35">
      <c r="A46" s="1">
        <v>39</v>
      </c>
      <c r="B46" s="1" t="s">
        <v>823</v>
      </c>
      <c r="C46" s="1" t="s">
        <v>824</v>
      </c>
      <c r="D46" s="1" t="s">
        <v>232</v>
      </c>
      <c r="E46" s="5">
        <v>150768</v>
      </c>
      <c r="F46" s="6">
        <v>1580.35</v>
      </c>
      <c r="G46" s="7">
        <v>1.3899999999999999E-2</v>
      </c>
      <c r="J46" s="6"/>
    </row>
    <row r="47" spans="1:12" x14ac:dyDescent="0.35">
      <c r="A47" s="1">
        <v>40</v>
      </c>
      <c r="B47" s="1" t="s">
        <v>825</v>
      </c>
      <c r="C47" s="1" t="s">
        <v>826</v>
      </c>
      <c r="D47" s="1" t="s">
        <v>68</v>
      </c>
      <c r="E47" s="5">
        <v>4271</v>
      </c>
      <c r="F47" s="6">
        <v>1542.26</v>
      </c>
      <c r="G47" s="7">
        <v>1.35E-2</v>
      </c>
      <c r="J47" s="6"/>
    </row>
    <row r="48" spans="1:12" x14ac:dyDescent="0.35">
      <c r="A48" s="1">
        <v>41</v>
      </c>
      <c r="B48" s="1" t="s">
        <v>282</v>
      </c>
      <c r="C48" s="1" t="s">
        <v>283</v>
      </c>
      <c r="D48" s="1" t="s">
        <v>284</v>
      </c>
      <c r="E48" s="5">
        <v>43526</v>
      </c>
      <c r="F48" s="6">
        <v>1435.05</v>
      </c>
      <c r="G48" s="7">
        <v>1.26E-2</v>
      </c>
      <c r="J48" s="6"/>
    </row>
    <row r="49" spans="1:10" x14ac:dyDescent="0.35">
      <c r="A49" s="1">
        <v>42</v>
      </c>
      <c r="B49" s="1" t="s">
        <v>288</v>
      </c>
      <c r="C49" s="1" t="s">
        <v>289</v>
      </c>
      <c r="D49" s="1" t="s">
        <v>284</v>
      </c>
      <c r="E49" s="5">
        <v>43557</v>
      </c>
      <c r="F49" s="6">
        <v>1376.23</v>
      </c>
      <c r="G49" s="7">
        <v>1.21E-2</v>
      </c>
      <c r="J49" s="6"/>
    </row>
    <row r="50" spans="1:10" x14ac:dyDescent="0.35">
      <c r="A50" s="1">
        <v>43</v>
      </c>
      <c r="B50" s="1" t="s">
        <v>827</v>
      </c>
      <c r="C50" s="1" t="s">
        <v>828</v>
      </c>
      <c r="D50" s="1" t="s">
        <v>284</v>
      </c>
      <c r="E50" s="5">
        <v>25830</v>
      </c>
      <c r="F50" s="6">
        <v>1336.7</v>
      </c>
      <c r="G50" s="7">
        <v>1.17E-2</v>
      </c>
      <c r="J50" s="6"/>
    </row>
    <row r="51" spans="1:10" x14ac:dyDescent="0.35">
      <c r="A51" s="1">
        <v>44</v>
      </c>
      <c r="B51" s="1" t="s">
        <v>829</v>
      </c>
      <c r="C51" s="1" t="s">
        <v>830</v>
      </c>
      <c r="D51" s="1" t="s">
        <v>232</v>
      </c>
      <c r="E51" s="5">
        <v>263703</v>
      </c>
      <c r="F51" s="6">
        <v>1288.58</v>
      </c>
      <c r="G51" s="7">
        <v>1.1299999999999999E-2</v>
      </c>
      <c r="J51" s="6"/>
    </row>
    <row r="52" spans="1:10" x14ac:dyDescent="0.35">
      <c r="A52" s="1">
        <v>45</v>
      </c>
      <c r="B52" s="1" t="s">
        <v>146</v>
      </c>
      <c r="C52" s="1" t="s">
        <v>147</v>
      </c>
      <c r="D52" s="1" t="s">
        <v>42</v>
      </c>
      <c r="E52" s="5">
        <v>123014</v>
      </c>
      <c r="F52" s="6">
        <v>1159.4100000000001</v>
      </c>
      <c r="G52" s="7">
        <v>1.0200000000000001E-2</v>
      </c>
      <c r="J52" s="6"/>
    </row>
    <row r="53" spans="1:10" x14ac:dyDescent="0.35">
      <c r="A53" s="1">
        <v>46</v>
      </c>
      <c r="B53" s="1" t="s">
        <v>575</v>
      </c>
      <c r="C53" s="1" t="s">
        <v>576</v>
      </c>
      <c r="D53" s="1" t="s">
        <v>190</v>
      </c>
      <c r="E53" s="5">
        <v>213497</v>
      </c>
      <c r="F53" s="6">
        <v>1035.8900000000001</v>
      </c>
      <c r="G53" s="7">
        <v>9.1000000000000004E-3</v>
      </c>
      <c r="J53" s="6"/>
    </row>
    <row r="54" spans="1:10" x14ac:dyDescent="0.35">
      <c r="A54" s="1">
        <v>47</v>
      </c>
      <c r="B54" s="1" t="s">
        <v>831</v>
      </c>
      <c r="C54" s="1" t="s">
        <v>832</v>
      </c>
      <c r="D54" s="1" t="s">
        <v>187</v>
      </c>
      <c r="E54" s="5">
        <v>879972</v>
      </c>
      <c r="F54" s="6">
        <v>1034.58</v>
      </c>
      <c r="G54" s="7">
        <v>9.1000000000000004E-3</v>
      </c>
      <c r="J54" s="6"/>
    </row>
    <row r="55" spans="1:10" x14ac:dyDescent="0.35">
      <c r="A55" s="1">
        <v>48</v>
      </c>
      <c r="B55" s="1" t="s">
        <v>746</v>
      </c>
      <c r="C55" s="1" t="s">
        <v>747</v>
      </c>
      <c r="D55" s="1" t="s">
        <v>414</v>
      </c>
      <c r="E55" s="5">
        <v>37415</v>
      </c>
      <c r="F55" s="6">
        <v>1002.57</v>
      </c>
      <c r="G55" s="7">
        <v>8.8000000000000005E-3</v>
      </c>
      <c r="J55" s="6"/>
    </row>
    <row r="56" spans="1:10" x14ac:dyDescent="0.35">
      <c r="A56" s="1">
        <v>49</v>
      </c>
      <c r="B56" s="1" t="s">
        <v>555</v>
      </c>
      <c r="C56" s="1" t="s">
        <v>556</v>
      </c>
      <c r="D56" s="1" t="s">
        <v>208</v>
      </c>
      <c r="E56" s="5">
        <v>109325</v>
      </c>
      <c r="F56" s="6">
        <v>977.86</v>
      </c>
      <c r="G56" s="7">
        <v>8.6E-3</v>
      </c>
      <c r="J56" s="6"/>
    </row>
    <row r="57" spans="1:10" x14ac:dyDescent="0.35">
      <c r="A57" s="1">
        <v>50</v>
      </c>
      <c r="B57" s="1" t="s">
        <v>833</v>
      </c>
      <c r="C57" s="1" t="s">
        <v>834</v>
      </c>
      <c r="D57" s="1" t="s">
        <v>187</v>
      </c>
      <c r="E57" s="5">
        <v>458666</v>
      </c>
      <c r="F57" s="6">
        <v>481.92</v>
      </c>
      <c r="G57" s="7">
        <v>4.1999999999999997E-3</v>
      </c>
      <c r="J57" s="6"/>
    </row>
    <row r="58" spans="1:10" x14ac:dyDescent="0.35">
      <c r="A58" s="8"/>
      <c r="B58" s="8" t="s">
        <v>88</v>
      </c>
      <c r="C58" s="8"/>
      <c r="D58" s="8"/>
      <c r="E58" s="8"/>
      <c r="F58" s="9">
        <f>SUM(F8:F57)</f>
        <v>113704.83000000003</v>
      </c>
      <c r="G58" s="10">
        <f>SUM(G8:G57)</f>
        <v>0.99820000000000009</v>
      </c>
    </row>
    <row r="60" spans="1:10" x14ac:dyDescent="0.35">
      <c r="B60" s="3" t="s">
        <v>634</v>
      </c>
    </row>
    <row r="61" spans="1:10" x14ac:dyDescent="0.35">
      <c r="B61" s="3" t="s">
        <v>1752</v>
      </c>
    </row>
    <row r="62" spans="1:10" x14ac:dyDescent="0.35">
      <c r="B62" s="3" t="s">
        <v>13</v>
      </c>
    </row>
    <row r="63" spans="1:10" x14ac:dyDescent="0.35">
      <c r="A63" s="1">
        <v>51</v>
      </c>
      <c r="B63" s="1" t="s">
        <v>322</v>
      </c>
      <c r="C63" s="1" t="s">
        <v>323</v>
      </c>
      <c r="D63" s="1" t="s">
        <v>1753</v>
      </c>
      <c r="E63" s="5">
        <v>428676</v>
      </c>
      <c r="F63" s="6">
        <v>43.47</v>
      </c>
      <c r="G63" s="7">
        <v>4.0000000000000002E-4</v>
      </c>
    </row>
    <row r="64" spans="1:10" x14ac:dyDescent="0.35">
      <c r="A64" s="8"/>
      <c r="B64" s="8" t="s">
        <v>88</v>
      </c>
      <c r="C64" s="8"/>
      <c r="D64" s="8"/>
      <c r="E64" s="8"/>
      <c r="F64" s="9">
        <v>43.47</v>
      </c>
      <c r="G64" s="10">
        <v>4.0000000000000002E-4</v>
      </c>
      <c r="I64" s="69"/>
    </row>
    <row r="65" spans="1:10" x14ac:dyDescent="0.35">
      <c r="B65" s="3" t="s">
        <v>89</v>
      </c>
    </row>
    <row r="66" spans="1:10" x14ac:dyDescent="0.35">
      <c r="A66" s="1">
        <v>52</v>
      </c>
      <c r="B66" s="3" t="s">
        <v>90</v>
      </c>
      <c r="F66" s="6">
        <v>352.52</v>
      </c>
      <c r="G66" s="7">
        <v>3.0999999999999999E-3</v>
      </c>
      <c r="H66" s="11">
        <v>45992</v>
      </c>
    </row>
    <row r="67" spans="1:10" x14ac:dyDescent="0.35">
      <c r="A67" s="8"/>
      <c r="B67" s="8" t="s">
        <v>88</v>
      </c>
      <c r="C67" s="8"/>
      <c r="D67" s="8"/>
      <c r="E67" s="8"/>
      <c r="F67" s="9">
        <v>352.52</v>
      </c>
      <c r="G67" s="10">
        <v>3.0999999999999999E-3</v>
      </c>
    </row>
    <row r="69" spans="1:10" x14ac:dyDescent="0.35">
      <c r="B69" s="3" t="s">
        <v>91</v>
      </c>
    </row>
    <row r="70" spans="1:10" x14ac:dyDescent="0.35">
      <c r="B70" s="1" t="s">
        <v>92</v>
      </c>
      <c r="E70" s="5"/>
      <c r="F70" s="6">
        <v>-237.26</v>
      </c>
      <c r="G70" s="7">
        <v>-1.6999999999999999E-3</v>
      </c>
      <c r="J70" s="6"/>
    </row>
    <row r="71" spans="1:10" x14ac:dyDescent="0.35">
      <c r="A71" s="8"/>
      <c r="B71" s="8" t="s">
        <v>88</v>
      </c>
      <c r="C71" s="8"/>
      <c r="D71" s="8"/>
      <c r="E71" s="8"/>
      <c r="F71" s="9">
        <v>-237.26</v>
      </c>
      <c r="G71" s="10">
        <v>-1.6999999999999999E-3</v>
      </c>
    </row>
    <row r="73" spans="1:10" x14ac:dyDescent="0.35">
      <c r="A73" s="4"/>
      <c r="B73" s="4" t="s">
        <v>93</v>
      </c>
      <c r="C73" s="4"/>
      <c r="D73" s="4"/>
      <c r="E73" s="4"/>
      <c r="F73" s="12">
        <v>113863.56</v>
      </c>
      <c r="G73" s="13">
        <v>1</v>
      </c>
    </row>
    <row r="74" spans="1:10" x14ac:dyDescent="0.35">
      <c r="A74" s="1" t="s">
        <v>97</v>
      </c>
    </row>
    <row r="75" spans="1:10" x14ac:dyDescent="0.35">
      <c r="A75" s="1">
        <v>1</v>
      </c>
      <c r="B75" s="1" t="s">
        <v>324</v>
      </c>
    </row>
    <row r="76" spans="1:10" ht="54" x14ac:dyDescent="0.35">
      <c r="A76" s="15">
        <v>2</v>
      </c>
      <c r="B76" s="15" t="s">
        <v>103</v>
      </c>
    </row>
    <row r="77" spans="1:10" x14ac:dyDescent="0.35">
      <c r="A77" s="15">
        <v>3</v>
      </c>
      <c r="B77" s="15" t="s">
        <v>98</v>
      </c>
    </row>
    <row r="80" spans="1:10" ht="14.5" x14ac:dyDescent="0.35">
      <c r="B80" s="38" t="s">
        <v>100</v>
      </c>
    </row>
    <row r="94" spans="2:2" ht="14.5" x14ac:dyDescent="0.35">
      <c r="B94" s="38" t="s">
        <v>835</v>
      </c>
    </row>
  </sheetData>
  <mergeCells count="1">
    <mergeCell ref="B1:F1"/>
  </mergeCells>
  <pageMargins left="0.7" right="0.7" top="0.75" bottom="0.75" header="0.3" footer="0.3"/>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M85"/>
  <sheetViews>
    <sheetView zoomScale="85" zoomScaleNormal="85" workbookViewId="0"/>
  </sheetViews>
  <sheetFormatPr defaultColWidth="8.7265625" defaultRowHeight="13.5" x14ac:dyDescent="0.35"/>
  <cols>
    <col min="1" max="1" width="6.54296875" style="1" bestFit="1" customWidth="1"/>
    <col min="2" max="2" width="42.26953125" style="1" bestFit="1" customWidth="1"/>
    <col min="3" max="3" width="12.1796875" style="1" bestFit="1" customWidth="1"/>
    <col min="4" max="4" width="30" style="1" bestFit="1" customWidth="1"/>
    <col min="5" max="5" width="9.26953125" style="1" bestFit="1" customWidth="1"/>
    <col min="6" max="6" width="23.81640625" style="1" bestFit="1" customWidth="1"/>
    <col min="7" max="7" width="14" style="1" bestFit="1" customWidth="1"/>
    <col min="8" max="8" width="12.54296875" style="1" bestFit="1" customWidth="1"/>
    <col min="9" max="9" width="14" style="1" bestFit="1" customWidth="1"/>
    <col min="10" max="10" width="7.54296875" style="1" bestFit="1" customWidth="1"/>
    <col min="11" max="11" width="30" style="1" bestFit="1" customWidth="1"/>
    <col min="12" max="12" width="7.54296875" style="1" bestFit="1" customWidth="1"/>
    <col min="13" max="16384" width="8.7265625" style="1"/>
  </cols>
  <sheetData>
    <row r="1" spans="1:13" ht="19" x14ac:dyDescent="0.45">
      <c r="A1" s="2"/>
      <c r="B1" s="48" t="s">
        <v>792</v>
      </c>
      <c r="C1" s="49"/>
      <c r="D1" s="49"/>
      <c r="E1" s="49"/>
      <c r="F1" s="49"/>
    </row>
    <row r="2" spans="1:13" x14ac:dyDescent="0.35">
      <c r="B2" s="3" t="s">
        <v>1</v>
      </c>
    </row>
    <row r="4" spans="1:13" x14ac:dyDescent="0.35">
      <c r="A4" s="4" t="s">
        <v>2</v>
      </c>
      <c r="B4" s="4" t="s">
        <v>3</v>
      </c>
      <c r="C4" s="4" t="s">
        <v>4</v>
      </c>
      <c r="D4" s="4" t="s">
        <v>5</v>
      </c>
      <c r="E4" s="4" t="s">
        <v>6</v>
      </c>
      <c r="F4" s="4" t="s">
        <v>7</v>
      </c>
      <c r="G4" s="4" t="s">
        <v>8</v>
      </c>
      <c r="H4" s="4" t="s">
        <v>9</v>
      </c>
      <c r="I4" s="4" t="s">
        <v>10</v>
      </c>
      <c r="J4" s="4" t="s">
        <v>11</v>
      </c>
    </row>
    <row r="6" spans="1:13" x14ac:dyDescent="0.35">
      <c r="B6" s="3" t="s">
        <v>12</v>
      </c>
    </row>
    <row r="7" spans="1:13" x14ac:dyDescent="0.35">
      <c r="B7" s="3" t="s">
        <v>13</v>
      </c>
    </row>
    <row r="8" spans="1:13" x14ac:dyDescent="0.35">
      <c r="A8" s="1">
        <v>1</v>
      </c>
      <c r="B8" s="1" t="s">
        <v>43</v>
      </c>
      <c r="C8" s="1" t="s">
        <v>44</v>
      </c>
      <c r="D8" s="1" t="s">
        <v>27</v>
      </c>
      <c r="E8" s="5">
        <v>790852</v>
      </c>
      <c r="F8" s="6">
        <v>7968.62</v>
      </c>
      <c r="G8" s="7">
        <v>8.5800000000000001E-2</v>
      </c>
      <c r="J8" s="6"/>
      <c r="K8" s="3" t="s">
        <v>94</v>
      </c>
      <c r="L8" s="3" t="s">
        <v>95</v>
      </c>
    </row>
    <row r="9" spans="1:13" x14ac:dyDescent="0.35">
      <c r="A9" s="1">
        <v>2</v>
      </c>
      <c r="B9" s="1" t="s">
        <v>164</v>
      </c>
      <c r="C9" s="1" t="s">
        <v>165</v>
      </c>
      <c r="D9" s="1" t="s">
        <v>27</v>
      </c>
      <c r="E9" s="5">
        <v>389914</v>
      </c>
      <c r="F9" s="6">
        <v>5415.13</v>
      </c>
      <c r="G9" s="7">
        <v>5.8299999999999998E-2</v>
      </c>
      <c r="J9" s="6"/>
      <c r="K9" s="1" t="s">
        <v>27</v>
      </c>
      <c r="L9" s="7">
        <v>0.1593</v>
      </c>
    </row>
    <row r="10" spans="1:13" x14ac:dyDescent="0.35">
      <c r="A10" s="1">
        <v>3</v>
      </c>
      <c r="B10" s="1" t="s">
        <v>45</v>
      </c>
      <c r="C10" s="1" t="s">
        <v>46</v>
      </c>
      <c r="D10" s="1" t="s">
        <v>16</v>
      </c>
      <c r="E10" s="5">
        <v>190414</v>
      </c>
      <c r="F10" s="6">
        <v>2970.65</v>
      </c>
      <c r="G10" s="7">
        <v>3.2000000000000001E-2</v>
      </c>
      <c r="J10" s="6"/>
      <c r="K10" s="1" t="s">
        <v>16</v>
      </c>
      <c r="L10" s="7">
        <v>0.15590000000000001</v>
      </c>
    </row>
    <row r="11" spans="1:13" x14ac:dyDescent="0.35">
      <c r="A11" s="1">
        <v>4</v>
      </c>
      <c r="B11" s="1" t="s">
        <v>249</v>
      </c>
      <c r="C11" s="1" t="s">
        <v>250</v>
      </c>
      <c r="D11" s="1" t="s">
        <v>251</v>
      </c>
      <c r="E11" s="5">
        <v>139445</v>
      </c>
      <c r="F11" s="6">
        <v>2930.58</v>
      </c>
      <c r="G11" s="7">
        <v>3.15E-2</v>
      </c>
      <c r="J11" s="6"/>
      <c r="K11" s="1" t="s">
        <v>63</v>
      </c>
      <c r="L11" s="7">
        <v>0.125</v>
      </c>
      <c r="M11" s="7"/>
    </row>
    <row r="12" spans="1:13" x14ac:dyDescent="0.35">
      <c r="A12" s="1">
        <v>5</v>
      </c>
      <c r="B12" s="1" t="s">
        <v>185</v>
      </c>
      <c r="C12" s="1" t="s">
        <v>186</v>
      </c>
      <c r="D12" s="1" t="s">
        <v>187</v>
      </c>
      <c r="E12" s="5">
        <v>323337</v>
      </c>
      <c r="F12" s="6">
        <v>2753.7</v>
      </c>
      <c r="G12" s="7">
        <v>2.9600000000000001E-2</v>
      </c>
      <c r="J12" s="6"/>
      <c r="K12" s="1" t="s">
        <v>187</v>
      </c>
      <c r="L12" s="7">
        <v>9.64E-2</v>
      </c>
    </row>
    <row r="13" spans="1:13" x14ac:dyDescent="0.35">
      <c r="A13" s="1">
        <v>6</v>
      </c>
      <c r="B13" s="1" t="s">
        <v>182</v>
      </c>
      <c r="C13" s="1" t="s">
        <v>183</v>
      </c>
      <c r="D13" s="1" t="s">
        <v>184</v>
      </c>
      <c r="E13" s="5">
        <v>45547</v>
      </c>
      <c r="F13" s="6">
        <v>2687.96</v>
      </c>
      <c r="G13" s="7">
        <v>2.8899999999999999E-2</v>
      </c>
      <c r="J13" s="6"/>
      <c r="K13" s="1" t="s">
        <v>251</v>
      </c>
      <c r="L13" s="7">
        <v>7.4200000000000002E-2</v>
      </c>
    </row>
    <row r="14" spans="1:13" x14ac:dyDescent="0.35">
      <c r="A14" s="1">
        <v>7</v>
      </c>
      <c r="B14" s="1" t="s">
        <v>201</v>
      </c>
      <c r="C14" s="1" t="s">
        <v>202</v>
      </c>
      <c r="D14" s="1" t="s">
        <v>63</v>
      </c>
      <c r="E14" s="5">
        <v>36852</v>
      </c>
      <c r="F14" s="6">
        <v>2599.36</v>
      </c>
      <c r="G14" s="7">
        <v>2.8000000000000001E-2</v>
      </c>
      <c r="J14" s="6"/>
      <c r="K14" s="1" t="s">
        <v>42</v>
      </c>
      <c r="L14" s="7">
        <v>7.3400000000000007E-2</v>
      </c>
    </row>
    <row r="15" spans="1:13" x14ac:dyDescent="0.35">
      <c r="A15" s="1">
        <v>8</v>
      </c>
      <c r="B15" s="1" t="s">
        <v>28</v>
      </c>
      <c r="C15" s="1" t="s">
        <v>29</v>
      </c>
      <c r="D15" s="1" t="s">
        <v>16</v>
      </c>
      <c r="E15" s="5">
        <v>149411</v>
      </c>
      <c r="F15" s="6">
        <v>2426.73</v>
      </c>
      <c r="G15" s="7">
        <v>2.6100000000000002E-2</v>
      </c>
      <c r="J15" s="6"/>
      <c r="K15" s="1" t="s">
        <v>32</v>
      </c>
      <c r="L15" s="7">
        <v>4.41E-2</v>
      </c>
    </row>
    <row r="16" spans="1:13" x14ac:dyDescent="0.35">
      <c r="A16" s="1">
        <v>9</v>
      </c>
      <c r="B16" s="1" t="s">
        <v>256</v>
      </c>
      <c r="C16" s="1" t="s">
        <v>257</v>
      </c>
      <c r="D16" s="1" t="s">
        <v>63</v>
      </c>
      <c r="E16" s="5">
        <v>67896</v>
      </c>
      <c r="F16" s="6">
        <v>2397.75</v>
      </c>
      <c r="G16" s="7">
        <v>2.58E-2</v>
      </c>
      <c r="J16" s="6"/>
      <c r="K16" s="1" t="s">
        <v>37</v>
      </c>
      <c r="L16" s="7">
        <v>4.1200000000000001E-2</v>
      </c>
    </row>
    <row r="17" spans="1:12" x14ac:dyDescent="0.35">
      <c r="A17" s="1">
        <v>10</v>
      </c>
      <c r="B17" s="1" t="s">
        <v>348</v>
      </c>
      <c r="C17" s="1" t="s">
        <v>349</v>
      </c>
      <c r="D17" s="1" t="s">
        <v>63</v>
      </c>
      <c r="E17" s="5">
        <v>38534</v>
      </c>
      <c r="F17" s="6">
        <v>2379.2800000000002</v>
      </c>
      <c r="G17" s="7">
        <v>2.5600000000000001E-2</v>
      </c>
      <c r="J17" s="6"/>
      <c r="K17" s="1" t="s">
        <v>190</v>
      </c>
      <c r="L17" s="7">
        <v>3.9100000000000003E-2</v>
      </c>
    </row>
    <row r="18" spans="1:12" x14ac:dyDescent="0.35">
      <c r="A18" s="1">
        <v>11</v>
      </c>
      <c r="B18" s="1" t="s">
        <v>551</v>
      </c>
      <c r="C18" s="1" t="s">
        <v>552</v>
      </c>
      <c r="D18" s="1" t="s">
        <v>187</v>
      </c>
      <c r="E18" s="5">
        <v>631668</v>
      </c>
      <c r="F18" s="6">
        <v>2348.86</v>
      </c>
      <c r="G18" s="7">
        <v>2.53E-2</v>
      </c>
      <c r="J18" s="6"/>
      <c r="K18" s="1" t="s">
        <v>184</v>
      </c>
      <c r="L18" s="7">
        <v>2.8899999999999999E-2</v>
      </c>
    </row>
    <row r="19" spans="1:12" x14ac:dyDescent="0.35">
      <c r="A19" s="1">
        <v>12</v>
      </c>
      <c r="B19" s="1" t="s">
        <v>728</v>
      </c>
      <c r="C19" s="1" t="s">
        <v>729</v>
      </c>
      <c r="D19" s="1" t="s">
        <v>187</v>
      </c>
      <c r="E19" s="5">
        <v>62618</v>
      </c>
      <c r="F19" s="6">
        <v>2344.54</v>
      </c>
      <c r="G19" s="7">
        <v>2.52E-2</v>
      </c>
      <c r="J19" s="6"/>
      <c r="K19" s="1" t="s">
        <v>56</v>
      </c>
      <c r="L19" s="7">
        <v>2.23E-2</v>
      </c>
    </row>
    <row r="20" spans="1:12" x14ac:dyDescent="0.35">
      <c r="A20" s="1">
        <v>13</v>
      </c>
      <c r="B20" s="1" t="s">
        <v>105</v>
      </c>
      <c r="C20" s="1" t="s">
        <v>106</v>
      </c>
      <c r="D20" s="1" t="s">
        <v>16</v>
      </c>
      <c r="E20" s="5">
        <v>884708</v>
      </c>
      <c r="F20" s="6">
        <v>2207.61</v>
      </c>
      <c r="G20" s="7">
        <v>2.3800000000000002E-2</v>
      </c>
      <c r="J20" s="6"/>
      <c r="K20" s="1" t="s">
        <v>24</v>
      </c>
      <c r="L20" s="7">
        <v>2.2200000000000001E-2</v>
      </c>
    </row>
    <row r="21" spans="1:12" x14ac:dyDescent="0.35">
      <c r="A21" s="1">
        <v>14</v>
      </c>
      <c r="B21" s="1" t="s">
        <v>563</v>
      </c>
      <c r="C21" s="1" t="s">
        <v>564</v>
      </c>
      <c r="D21" s="1" t="s">
        <v>251</v>
      </c>
      <c r="E21" s="5">
        <v>549828</v>
      </c>
      <c r="F21" s="6">
        <v>2205.09</v>
      </c>
      <c r="G21" s="7">
        <v>2.3699999999999999E-2</v>
      </c>
      <c r="J21" s="6"/>
      <c r="K21" s="1" t="s">
        <v>294</v>
      </c>
      <c r="L21" s="7">
        <v>2.2100000000000002E-2</v>
      </c>
    </row>
    <row r="22" spans="1:12" x14ac:dyDescent="0.35">
      <c r="A22" s="1">
        <v>15</v>
      </c>
      <c r="B22" s="1" t="s">
        <v>47</v>
      </c>
      <c r="C22" s="1" t="s">
        <v>48</v>
      </c>
      <c r="D22" s="1" t="s">
        <v>16</v>
      </c>
      <c r="E22" s="5">
        <v>144775</v>
      </c>
      <c r="F22" s="6">
        <v>2196.67</v>
      </c>
      <c r="G22" s="7">
        <v>2.3599999999999999E-2</v>
      </c>
      <c r="J22" s="6"/>
      <c r="K22" s="1" t="s">
        <v>19</v>
      </c>
      <c r="L22" s="7">
        <v>2.18E-2</v>
      </c>
    </row>
    <row r="23" spans="1:12" x14ac:dyDescent="0.35">
      <c r="A23" s="1">
        <v>16</v>
      </c>
      <c r="B23" s="1" t="s">
        <v>61</v>
      </c>
      <c r="C23" s="1" t="s">
        <v>62</v>
      </c>
      <c r="D23" s="1" t="s">
        <v>63</v>
      </c>
      <c r="E23" s="5">
        <v>13762</v>
      </c>
      <c r="F23" s="6">
        <v>2188.16</v>
      </c>
      <c r="G23" s="7">
        <v>2.3599999999999999E-2</v>
      </c>
      <c r="J23" s="6"/>
      <c r="K23" s="1" t="s">
        <v>51</v>
      </c>
      <c r="L23" s="7">
        <v>2.1299999999999999E-2</v>
      </c>
    </row>
    <row r="24" spans="1:12" x14ac:dyDescent="0.35">
      <c r="A24" s="1">
        <v>17</v>
      </c>
      <c r="B24" s="1" t="s">
        <v>30</v>
      </c>
      <c r="C24" s="1" t="s">
        <v>31</v>
      </c>
      <c r="D24" s="1" t="s">
        <v>32</v>
      </c>
      <c r="E24" s="5">
        <v>48389</v>
      </c>
      <c r="F24" s="6">
        <v>2167.4899999999998</v>
      </c>
      <c r="G24" s="7">
        <v>2.3300000000000001E-2</v>
      </c>
      <c r="J24" s="6"/>
      <c r="K24" s="1" t="s">
        <v>420</v>
      </c>
      <c r="L24" s="7">
        <v>1.6199999999999999E-2</v>
      </c>
    </row>
    <row r="25" spans="1:12" x14ac:dyDescent="0.35">
      <c r="A25" s="1">
        <v>18</v>
      </c>
      <c r="B25" s="1" t="s">
        <v>222</v>
      </c>
      <c r="C25" s="1" t="s">
        <v>223</v>
      </c>
      <c r="D25" s="1" t="s">
        <v>37</v>
      </c>
      <c r="E25" s="5">
        <v>36803</v>
      </c>
      <c r="F25" s="6">
        <v>2151.5</v>
      </c>
      <c r="G25" s="7">
        <v>2.3199999999999998E-2</v>
      </c>
      <c r="J25" s="6"/>
      <c r="K25" s="1" t="s">
        <v>76</v>
      </c>
      <c r="L25" s="7">
        <v>1.49E-2</v>
      </c>
    </row>
    <row r="26" spans="1:12" x14ac:dyDescent="0.35">
      <c r="A26" s="1">
        <v>19</v>
      </c>
      <c r="B26" s="1" t="s">
        <v>54</v>
      </c>
      <c r="C26" s="1" t="s">
        <v>55</v>
      </c>
      <c r="D26" s="1" t="s">
        <v>56</v>
      </c>
      <c r="E26" s="5">
        <v>512905</v>
      </c>
      <c r="F26" s="6">
        <v>2073.42</v>
      </c>
      <c r="G26" s="7">
        <v>2.23E-2</v>
      </c>
      <c r="J26" s="6"/>
      <c r="K26" s="1" t="s">
        <v>1753</v>
      </c>
      <c r="L26" s="7">
        <v>2.9999999999999997E-4</v>
      </c>
    </row>
    <row r="27" spans="1:12" x14ac:dyDescent="0.35">
      <c r="A27" s="1">
        <v>20</v>
      </c>
      <c r="B27" s="1" t="s">
        <v>86</v>
      </c>
      <c r="C27" s="1" t="s">
        <v>87</v>
      </c>
      <c r="D27" s="1" t="s">
        <v>24</v>
      </c>
      <c r="E27" s="5">
        <v>14148</v>
      </c>
      <c r="F27" s="6">
        <v>2065.75</v>
      </c>
      <c r="G27" s="7">
        <v>2.2200000000000001E-2</v>
      </c>
      <c r="J27" s="6"/>
      <c r="K27" s="1" t="s">
        <v>96</v>
      </c>
      <c r="L27" s="7">
        <v>2.1399999999999999E-2</v>
      </c>
    </row>
    <row r="28" spans="1:12" x14ac:dyDescent="0.35">
      <c r="A28" s="1">
        <v>21</v>
      </c>
      <c r="B28" s="1" t="s">
        <v>742</v>
      </c>
      <c r="C28" s="1" t="s">
        <v>743</v>
      </c>
      <c r="D28" s="1" t="s">
        <v>294</v>
      </c>
      <c r="E28" s="5">
        <v>86158</v>
      </c>
      <c r="F28" s="6">
        <v>2052.37</v>
      </c>
      <c r="G28" s="7">
        <v>2.2100000000000002E-2</v>
      </c>
      <c r="J28" s="6"/>
    </row>
    <row r="29" spans="1:12" x14ac:dyDescent="0.35">
      <c r="A29" s="1">
        <v>22</v>
      </c>
      <c r="B29" s="1" t="s">
        <v>793</v>
      </c>
      <c r="C29" s="1" t="s">
        <v>794</v>
      </c>
      <c r="D29" s="1" t="s">
        <v>63</v>
      </c>
      <c r="E29" s="5">
        <v>87846</v>
      </c>
      <c r="F29" s="6">
        <v>2043.3</v>
      </c>
      <c r="G29" s="7">
        <v>2.1999999999999999E-2</v>
      </c>
      <c r="J29" s="6"/>
    </row>
    <row r="30" spans="1:12" x14ac:dyDescent="0.35">
      <c r="A30" s="1">
        <v>23</v>
      </c>
      <c r="B30" s="1" t="s">
        <v>79</v>
      </c>
      <c r="C30" s="1" t="s">
        <v>80</v>
      </c>
      <c r="D30" s="1" t="s">
        <v>19</v>
      </c>
      <c r="E30" s="5">
        <v>75704</v>
      </c>
      <c r="F30" s="6">
        <v>2023.57</v>
      </c>
      <c r="G30" s="7">
        <v>2.18E-2</v>
      </c>
      <c r="J30" s="6"/>
    </row>
    <row r="31" spans="1:12" x14ac:dyDescent="0.35">
      <c r="A31" s="1">
        <v>24</v>
      </c>
      <c r="B31" s="1" t="s">
        <v>49</v>
      </c>
      <c r="C31" s="1" t="s">
        <v>50</v>
      </c>
      <c r="D31" s="1" t="s">
        <v>51</v>
      </c>
      <c r="E31" s="5">
        <v>275946</v>
      </c>
      <c r="F31" s="6">
        <v>1979.64</v>
      </c>
      <c r="G31" s="7">
        <v>2.1299999999999999E-2</v>
      </c>
      <c r="J31" s="6"/>
    </row>
    <row r="32" spans="1:12" x14ac:dyDescent="0.35">
      <c r="A32" s="1">
        <v>25</v>
      </c>
      <c r="B32" s="1" t="s">
        <v>380</v>
      </c>
      <c r="C32" s="1" t="s">
        <v>381</v>
      </c>
      <c r="D32" s="1" t="s">
        <v>32</v>
      </c>
      <c r="E32" s="5">
        <v>25875</v>
      </c>
      <c r="F32" s="6">
        <v>1932.86</v>
      </c>
      <c r="G32" s="7">
        <v>2.0799999999999999E-2</v>
      </c>
      <c r="J32" s="6"/>
    </row>
    <row r="33" spans="1:10" x14ac:dyDescent="0.35">
      <c r="A33" s="1">
        <v>26</v>
      </c>
      <c r="B33" s="1" t="s">
        <v>575</v>
      </c>
      <c r="C33" s="1" t="s">
        <v>576</v>
      </c>
      <c r="D33" s="1" t="s">
        <v>190</v>
      </c>
      <c r="E33" s="5">
        <v>393587</v>
      </c>
      <c r="F33" s="6">
        <v>1909.68</v>
      </c>
      <c r="G33" s="7">
        <v>2.06E-2</v>
      </c>
      <c r="J33" s="6"/>
    </row>
    <row r="34" spans="1:10" x14ac:dyDescent="0.35">
      <c r="A34" s="1">
        <v>27</v>
      </c>
      <c r="B34" s="1" t="s">
        <v>146</v>
      </c>
      <c r="C34" s="1" t="s">
        <v>147</v>
      </c>
      <c r="D34" s="1" t="s">
        <v>42</v>
      </c>
      <c r="E34" s="5">
        <v>189883</v>
      </c>
      <c r="F34" s="6">
        <v>1789.65</v>
      </c>
      <c r="G34" s="7">
        <v>1.9300000000000001E-2</v>
      </c>
      <c r="J34" s="6"/>
    </row>
    <row r="35" spans="1:10" x14ac:dyDescent="0.35">
      <c r="A35" s="1">
        <v>28</v>
      </c>
      <c r="B35" s="1" t="s">
        <v>795</v>
      </c>
      <c r="C35" s="1" t="s">
        <v>796</v>
      </c>
      <c r="D35" s="1" t="s">
        <v>251</v>
      </c>
      <c r="E35" s="5">
        <v>99592</v>
      </c>
      <c r="F35" s="6">
        <v>1761.09</v>
      </c>
      <c r="G35" s="7">
        <v>1.9E-2</v>
      </c>
      <c r="J35" s="6"/>
    </row>
    <row r="36" spans="1:10" x14ac:dyDescent="0.35">
      <c r="A36" s="1">
        <v>29</v>
      </c>
      <c r="B36" s="1" t="s">
        <v>150</v>
      </c>
      <c r="C36" s="1" t="s">
        <v>151</v>
      </c>
      <c r="D36" s="1" t="s">
        <v>42</v>
      </c>
      <c r="E36" s="5">
        <v>5847</v>
      </c>
      <c r="F36" s="6">
        <v>1758.49</v>
      </c>
      <c r="G36" s="7">
        <v>1.89E-2</v>
      </c>
      <c r="J36" s="6"/>
    </row>
    <row r="37" spans="1:10" x14ac:dyDescent="0.35">
      <c r="A37" s="1">
        <v>30</v>
      </c>
      <c r="B37" s="1" t="s">
        <v>188</v>
      </c>
      <c r="C37" s="1" t="s">
        <v>189</v>
      </c>
      <c r="D37" s="1" t="s">
        <v>190</v>
      </c>
      <c r="E37" s="5">
        <v>213154</v>
      </c>
      <c r="F37" s="6">
        <v>1723.14</v>
      </c>
      <c r="G37" s="7">
        <v>1.8499999999999999E-2</v>
      </c>
      <c r="J37" s="6"/>
    </row>
    <row r="38" spans="1:10" x14ac:dyDescent="0.35">
      <c r="A38" s="1">
        <v>31</v>
      </c>
      <c r="B38" s="1" t="s">
        <v>109</v>
      </c>
      <c r="C38" s="1" t="s">
        <v>110</v>
      </c>
      <c r="D38" s="1" t="s">
        <v>16</v>
      </c>
      <c r="E38" s="5">
        <v>60974</v>
      </c>
      <c r="F38" s="6">
        <v>1714.22</v>
      </c>
      <c r="G38" s="7">
        <v>1.84E-2</v>
      </c>
      <c r="J38" s="6"/>
    </row>
    <row r="39" spans="1:10" x14ac:dyDescent="0.35">
      <c r="A39" s="1">
        <v>32</v>
      </c>
      <c r="B39" s="1" t="s">
        <v>35</v>
      </c>
      <c r="C39" s="1" t="s">
        <v>36</v>
      </c>
      <c r="D39" s="1" t="s">
        <v>37</v>
      </c>
      <c r="E39" s="5">
        <v>132529</v>
      </c>
      <c r="F39" s="6">
        <v>1671.32</v>
      </c>
      <c r="G39" s="7">
        <v>1.7999999999999999E-2</v>
      </c>
      <c r="J39" s="6"/>
    </row>
    <row r="40" spans="1:10" x14ac:dyDescent="0.35">
      <c r="A40" s="1">
        <v>33</v>
      </c>
      <c r="B40" s="1" t="s">
        <v>38</v>
      </c>
      <c r="C40" s="1" t="s">
        <v>39</v>
      </c>
      <c r="D40" s="1" t="s">
        <v>16</v>
      </c>
      <c r="E40" s="5">
        <v>52817</v>
      </c>
      <c r="F40" s="6">
        <v>1657.13</v>
      </c>
      <c r="G40" s="7">
        <v>1.78E-2</v>
      </c>
      <c r="J40" s="6"/>
    </row>
    <row r="41" spans="1:10" x14ac:dyDescent="0.35">
      <c r="A41" s="1">
        <v>34</v>
      </c>
      <c r="B41" s="1" t="s">
        <v>750</v>
      </c>
      <c r="C41" s="1" t="s">
        <v>751</v>
      </c>
      <c r="D41" s="1" t="s">
        <v>42</v>
      </c>
      <c r="E41" s="5">
        <v>64413</v>
      </c>
      <c r="F41" s="6">
        <v>1655.09</v>
      </c>
      <c r="G41" s="7">
        <v>1.78E-2</v>
      </c>
      <c r="J41" s="6"/>
    </row>
    <row r="42" spans="1:10" x14ac:dyDescent="0.35">
      <c r="A42" s="1">
        <v>35</v>
      </c>
      <c r="B42" s="1" t="s">
        <v>120</v>
      </c>
      <c r="C42" s="1" t="s">
        <v>121</v>
      </c>
      <c r="D42" s="1" t="s">
        <v>42</v>
      </c>
      <c r="E42" s="5">
        <v>105446</v>
      </c>
      <c r="F42" s="6">
        <v>1614.69</v>
      </c>
      <c r="G42" s="7">
        <v>1.7399999999999999E-2</v>
      </c>
      <c r="J42" s="6"/>
    </row>
    <row r="43" spans="1:10" x14ac:dyDescent="0.35">
      <c r="A43" s="1">
        <v>36</v>
      </c>
      <c r="B43" s="1" t="s">
        <v>523</v>
      </c>
      <c r="C43" s="1" t="s">
        <v>524</v>
      </c>
      <c r="D43" s="1" t="s">
        <v>187</v>
      </c>
      <c r="E43" s="5">
        <v>145974</v>
      </c>
      <c r="F43" s="6">
        <v>1514.48</v>
      </c>
      <c r="G43" s="7">
        <v>1.6299999999999999E-2</v>
      </c>
      <c r="J43" s="6"/>
    </row>
    <row r="44" spans="1:10" x14ac:dyDescent="0.35">
      <c r="A44" s="1">
        <v>37</v>
      </c>
      <c r="B44" s="1" t="s">
        <v>732</v>
      </c>
      <c r="C44" s="1" t="s">
        <v>733</v>
      </c>
      <c r="D44" s="1" t="s">
        <v>420</v>
      </c>
      <c r="E44" s="5">
        <v>3931</v>
      </c>
      <c r="F44" s="6">
        <v>1506.36</v>
      </c>
      <c r="G44" s="7">
        <v>1.6199999999999999E-2</v>
      </c>
      <c r="J44" s="6"/>
    </row>
    <row r="45" spans="1:10" x14ac:dyDescent="0.35">
      <c r="A45" s="1">
        <v>38</v>
      </c>
      <c r="B45" s="1" t="s">
        <v>337</v>
      </c>
      <c r="C45" s="1" t="s">
        <v>338</v>
      </c>
      <c r="D45" s="1" t="s">
        <v>27</v>
      </c>
      <c r="E45" s="5">
        <v>147607</v>
      </c>
      <c r="F45" s="6">
        <v>1410.02</v>
      </c>
      <c r="G45" s="7">
        <v>1.52E-2</v>
      </c>
      <c r="J45" s="6"/>
    </row>
    <row r="46" spans="1:10" x14ac:dyDescent="0.35">
      <c r="A46" s="1">
        <v>39</v>
      </c>
      <c r="B46" s="1" t="s">
        <v>74</v>
      </c>
      <c r="C46" s="1" t="s">
        <v>75</v>
      </c>
      <c r="D46" s="1" t="s">
        <v>76</v>
      </c>
      <c r="E46" s="5">
        <v>63678</v>
      </c>
      <c r="F46" s="6">
        <v>1380.92</v>
      </c>
      <c r="G46" s="7">
        <v>1.49E-2</v>
      </c>
      <c r="J46" s="6"/>
    </row>
    <row r="47" spans="1:10" x14ac:dyDescent="0.35">
      <c r="A47" s="1">
        <v>40</v>
      </c>
      <c r="B47" s="1" t="s">
        <v>107</v>
      </c>
      <c r="C47" s="1" t="s">
        <v>108</v>
      </c>
      <c r="D47" s="1" t="s">
        <v>16</v>
      </c>
      <c r="E47" s="5">
        <v>21677</v>
      </c>
      <c r="F47" s="6">
        <v>1321.54</v>
      </c>
      <c r="G47" s="7">
        <v>1.4200000000000001E-2</v>
      </c>
      <c r="J47" s="6"/>
    </row>
    <row r="48" spans="1:10" x14ac:dyDescent="0.35">
      <c r="A48" s="8"/>
      <c r="B48" s="8" t="s">
        <v>88</v>
      </c>
      <c r="C48" s="8"/>
      <c r="D48" s="8"/>
      <c r="E48" s="8"/>
      <c r="F48" s="9">
        <v>90898.409999999989</v>
      </c>
      <c r="G48" s="10">
        <v>0.97830000000000006</v>
      </c>
    </row>
    <row r="50" spans="1:10" x14ac:dyDescent="0.35">
      <c r="B50" s="3" t="s">
        <v>634</v>
      </c>
    </row>
    <row r="51" spans="1:10" x14ac:dyDescent="0.35">
      <c r="B51" s="3" t="s">
        <v>1752</v>
      </c>
    </row>
    <row r="52" spans="1:10" x14ac:dyDescent="0.35">
      <c r="B52" s="3" t="s">
        <v>13</v>
      </c>
    </row>
    <row r="53" spans="1:10" x14ac:dyDescent="0.35">
      <c r="A53" s="1">
        <v>41</v>
      </c>
      <c r="B53" s="1" t="s">
        <v>322</v>
      </c>
      <c r="C53" s="1" t="s">
        <v>323</v>
      </c>
      <c r="D53" s="1" t="s">
        <v>1753</v>
      </c>
      <c r="E53" s="5">
        <v>280000</v>
      </c>
      <c r="F53" s="6">
        <v>28.39</v>
      </c>
      <c r="G53" s="7">
        <v>2.9999999999999997E-4</v>
      </c>
    </row>
    <row r="54" spans="1:10" x14ac:dyDescent="0.35">
      <c r="A54" s="8"/>
      <c r="B54" s="8" t="s">
        <v>88</v>
      </c>
      <c r="C54" s="8"/>
      <c r="D54" s="8"/>
      <c r="E54" s="8"/>
      <c r="F54" s="9">
        <v>28.39</v>
      </c>
      <c r="G54" s="10">
        <v>2.9999999999999997E-4</v>
      </c>
    </row>
    <row r="56" spans="1:10" x14ac:dyDescent="0.35">
      <c r="B56" s="3" t="s">
        <v>89</v>
      </c>
    </row>
    <row r="57" spans="1:10" x14ac:dyDescent="0.35">
      <c r="A57" s="1">
        <v>42</v>
      </c>
      <c r="B57" s="3" t="s">
        <v>90</v>
      </c>
      <c r="F57" s="6">
        <v>2440.5300000000002</v>
      </c>
      <c r="G57" s="7">
        <v>2.63E-2</v>
      </c>
      <c r="H57" s="11">
        <v>45992</v>
      </c>
    </row>
    <row r="58" spans="1:10" x14ac:dyDescent="0.35">
      <c r="A58" s="8"/>
      <c r="B58" s="8" t="s">
        <v>88</v>
      </c>
      <c r="C58" s="8"/>
      <c r="D58" s="8"/>
      <c r="E58" s="8"/>
      <c r="F58" s="9">
        <v>2440.5300000000002</v>
      </c>
      <c r="G58" s="10">
        <v>2.63E-2</v>
      </c>
    </row>
    <row r="60" spans="1:10" x14ac:dyDescent="0.35">
      <c r="B60" s="3" t="s">
        <v>91</v>
      </c>
    </row>
    <row r="61" spans="1:10" x14ac:dyDescent="0.35">
      <c r="B61" s="1" t="s">
        <v>92</v>
      </c>
      <c r="E61" s="5"/>
      <c r="F61" s="6">
        <v>-455.04</v>
      </c>
      <c r="G61" s="7">
        <v>-4.8999999999999998E-3</v>
      </c>
      <c r="J61" s="6"/>
    </row>
    <row r="62" spans="1:10" x14ac:dyDescent="0.35">
      <c r="A62" s="8"/>
      <c r="B62" s="8" t="s">
        <v>88</v>
      </c>
      <c r="C62" s="8"/>
      <c r="D62" s="8"/>
      <c r="E62" s="8"/>
      <c r="F62" s="9">
        <v>-455.04</v>
      </c>
      <c r="G62" s="10">
        <v>-4.8999999999999998E-3</v>
      </c>
    </row>
    <row r="64" spans="1:10" x14ac:dyDescent="0.35">
      <c r="A64" s="4"/>
      <c r="B64" s="4" t="s">
        <v>93</v>
      </c>
      <c r="C64" s="4"/>
      <c r="D64" s="4"/>
      <c r="E64" s="4"/>
      <c r="F64" s="12">
        <v>92912.29</v>
      </c>
      <c r="G64" s="13">
        <v>1</v>
      </c>
    </row>
    <row r="65" spans="1:2" x14ac:dyDescent="0.35">
      <c r="A65" s="1" t="s">
        <v>97</v>
      </c>
    </row>
    <row r="66" spans="1:2" x14ac:dyDescent="0.35">
      <c r="A66" s="1">
        <v>1</v>
      </c>
      <c r="B66" s="1" t="s">
        <v>324</v>
      </c>
    </row>
    <row r="67" spans="1:2" x14ac:dyDescent="0.35">
      <c r="A67" s="15">
        <v>2</v>
      </c>
      <c r="B67" s="15" t="s">
        <v>98</v>
      </c>
    </row>
    <row r="71" spans="1:2" ht="14.5" x14ac:dyDescent="0.35">
      <c r="B71" s="38" t="s">
        <v>100</v>
      </c>
    </row>
    <row r="85" spans="2:2" ht="14.5" x14ac:dyDescent="0.35">
      <c r="B85" s="38" t="s">
        <v>797</v>
      </c>
    </row>
  </sheetData>
  <mergeCells count="1">
    <mergeCell ref="B1:F1"/>
  </mergeCells>
  <pageMargins left="0.7" right="0.7" top="0.75" bottom="0.75" header="0.3" footer="0.3"/>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L87"/>
  <sheetViews>
    <sheetView zoomScale="85" zoomScaleNormal="85" workbookViewId="0"/>
  </sheetViews>
  <sheetFormatPr defaultColWidth="8.7265625" defaultRowHeight="13.5" x14ac:dyDescent="0.35"/>
  <cols>
    <col min="1" max="1" width="6.54296875" style="1" bestFit="1" customWidth="1"/>
    <col min="2" max="2" width="42.26953125" style="1" bestFit="1" customWidth="1"/>
    <col min="3" max="3" width="12.453125" style="1" bestFit="1" customWidth="1"/>
    <col min="4" max="4" width="30" style="1" bestFit="1" customWidth="1"/>
    <col min="5" max="5" width="10.26953125" style="1" bestFit="1" customWidth="1"/>
    <col min="6" max="6" width="23.81640625" style="1" bestFit="1" customWidth="1"/>
    <col min="7" max="7" width="14" style="1" bestFit="1" customWidth="1"/>
    <col min="8" max="8" width="12.54296875" style="1" bestFit="1" customWidth="1"/>
    <col min="9" max="9" width="14" style="1" bestFit="1" customWidth="1"/>
    <col min="10" max="10" width="7.54296875" style="1" bestFit="1" customWidth="1"/>
    <col min="11" max="11" width="30" style="1" bestFit="1" customWidth="1"/>
    <col min="12" max="12" width="7.54296875" style="1" bestFit="1" customWidth="1"/>
    <col min="13" max="16384" width="8.7265625" style="1"/>
  </cols>
  <sheetData>
    <row r="1" spans="1:12" ht="19" x14ac:dyDescent="0.45">
      <c r="A1" s="2"/>
      <c r="B1" s="48" t="s">
        <v>790</v>
      </c>
      <c r="C1" s="49"/>
      <c r="D1" s="49"/>
      <c r="E1" s="49"/>
      <c r="F1" s="49"/>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185</v>
      </c>
      <c r="C8" s="1" t="s">
        <v>186</v>
      </c>
      <c r="D8" s="1" t="s">
        <v>187</v>
      </c>
      <c r="E8" s="5">
        <v>297183</v>
      </c>
      <c r="F8" s="6">
        <v>2530.96</v>
      </c>
      <c r="G8" s="7">
        <v>2.7E-2</v>
      </c>
      <c r="J8" s="6"/>
      <c r="K8" s="3" t="s">
        <v>94</v>
      </c>
      <c r="L8" s="3" t="s">
        <v>95</v>
      </c>
    </row>
    <row r="9" spans="1:12" x14ac:dyDescent="0.35">
      <c r="A9" s="1">
        <v>2</v>
      </c>
      <c r="B9" s="1" t="s">
        <v>22</v>
      </c>
      <c r="C9" s="1" t="s">
        <v>23</v>
      </c>
      <c r="D9" s="1" t="s">
        <v>24</v>
      </c>
      <c r="E9" s="5">
        <v>75741</v>
      </c>
      <c r="F9" s="6">
        <v>2177.1</v>
      </c>
      <c r="G9" s="7">
        <v>2.3199999999999998E-2</v>
      </c>
      <c r="J9" s="6"/>
      <c r="K9" s="1" t="s">
        <v>27</v>
      </c>
      <c r="L9" s="7">
        <v>0.1041</v>
      </c>
    </row>
    <row r="10" spans="1:12" x14ac:dyDescent="0.35">
      <c r="A10" s="1">
        <v>3</v>
      </c>
      <c r="B10" s="1" t="s">
        <v>708</v>
      </c>
      <c r="C10" s="1" t="s">
        <v>709</v>
      </c>
      <c r="D10" s="1" t="s">
        <v>24</v>
      </c>
      <c r="E10" s="5">
        <v>53896</v>
      </c>
      <c r="F10" s="6">
        <v>2106.09</v>
      </c>
      <c r="G10" s="7">
        <v>2.2499999999999999E-2</v>
      </c>
      <c r="J10" s="6"/>
      <c r="K10" s="1" t="s">
        <v>16</v>
      </c>
      <c r="L10" s="7">
        <v>0.1036</v>
      </c>
    </row>
    <row r="11" spans="1:12" x14ac:dyDescent="0.35">
      <c r="A11" s="1">
        <v>4</v>
      </c>
      <c r="B11" s="1" t="s">
        <v>327</v>
      </c>
      <c r="C11" s="1" t="s">
        <v>328</v>
      </c>
      <c r="D11" s="1" t="s">
        <v>329</v>
      </c>
      <c r="E11" s="5">
        <v>132694</v>
      </c>
      <c r="F11" s="6">
        <v>2079.98</v>
      </c>
      <c r="G11" s="7">
        <v>2.2200000000000001E-2</v>
      </c>
      <c r="J11" s="6"/>
      <c r="K11" s="1" t="s">
        <v>63</v>
      </c>
      <c r="L11" s="7">
        <v>8.9599999999999999E-2</v>
      </c>
    </row>
    <row r="12" spans="1:12" x14ac:dyDescent="0.35">
      <c r="A12" s="1">
        <v>5</v>
      </c>
      <c r="B12" s="1" t="s">
        <v>28</v>
      </c>
      <c r="C12" s="1" t="s">
        <v>29</v>
      </c>
      <c r="D12" s="1" t="s">
        <v>16</v>
      </c>
      <c r="E12" s="5">
        <v>127900</v>
      </c>
      <c r="F12" s="6">
        <v>2077.35</v>
      </c>
      <c r="G12" s="7">
        <v>2.2200000000000001E-2</v>
      </c>
      <c r="J12" s="6"/>
      <c r="K12" s="1" t="s">
        <v>187</v>
      </c>
      <c r="L12" s="7">
        <v>8.6599999999999996E-2</v>
      </c>
    </row>
    <row r="13" spans="1:12" x14ac:dyDescent="0.35">
      <c r="A13" s="1">
        <v>6</v>
      </c>
      <c r="B13" s="1" t="s">
        <v>243</v>
      </c>
      <c r="C13" s="1" t="s">
        <v>244</v>
      </c>
      <c r="D13" s="1" t="s">
        <v>27</v>
      </c>
      <c r="E13" s="5">
        <v>211438</v>
      </c>
      <c r="F13" s="6">
        <v>2069.98</v>
      </c>
      <c r="G13" s="7">
        <v>2.2100000000000002E-2</v>
      </c>
      <c r="J13" s="6"/>
      <c r="K13" s="1" t="s">
        <v>42</v>
      </c>
      <c r="L13" s="7">
        <v>6.08E-2</v>
      </c>
    </row>
    <row r="14" spans="1:12" x14ac:dyDescent="0.35">
      <c r="A14" s="1">
        <v>7</v>
      </c>
      <c r="B14" s="1" t="s">
        <v>115</v>
      </c>
      <c r="C14" s="1" t="s">
        <v>116</v>
      </c>
      <c r="D14" s="1" t="s">
        <v>42</v>
      </c>
      <c r="E14" s="5">
        <v>111899</v>
      </c>
      <c r="F14" s="6">
        <v>2049.54</v>
      </c>
      <c r="G14" s="7">
        <v>2.1899999999999999E-2</v>
      </c>
      <c r="J14" s="6"/>
      <c r="K14" s="1" t="s">
        <v>24</v>
      </c>
      <c r="L14" s="7">
        <v>4.5699999999999998E-2</v>
      </c>
    </row>
    <row r="15" spans="1:12" x14ac:dyDescent="0.35">
      <c r="A15" s="1">
        <v>8</v>
      </c>
      <c r="B15" s="1" t="s">
        <v>330</v>
      </c>
      <c r="C15" s="1" t="s">
        <v>331</v>
      </c>
      <c r="D15" s="1" t="s">
        <v>273</v>
      </c>
      <c r="E15" s="5">
        <v>49953</v>
      </c>
      <c r="F15" s="6">
        <v>2032.89</v>
      </c>
      <c r="G15" s="7">
        <v>2.1700000000000001E-2</v>
      </c>
      <c r="J15" s="6"/>
      <c r="K15" s="1" t="s">
        <v>208</v>
      </c>
      <c r="L15" s="7">
        <v>4.0500000000000001E-2</v>
      </c>
    </row>
    <row r="16" spans="1:12" x14ac:dyDescent="0.35">
      <c r="A16" s="1">
        <v>9</v>
      </c>
      <c r="B16" s="1" t="s">
        <v>162</v>
      </c>
      <c r="C16" s="1" t="s">
        <v>163</v>
      </c>
      <c r="D16" s="1" t="s">
        <v>27</v>
      </c>
      <c r="E16" s="5">
        <v>156086</v>
      </c>
      <c r="F16" s="6">
        <v>1997.43</v>
      </c>
      <c r="G16" s="7">
        <v>2.1299999999999999E-2</v>
      </c>
      <c r="J16" s="6"/>
      <c r="K16" s="1" t="s">
        <v>119</v>
      </c>
      <c r="L16" s="7">
        <v>3.8600000000000002E-2</v>
      </c>
    </row>
    <row r="17" spans="1:12" x14ac:dyDescent="0.35">
      <c r="A17" s="1">
        <v>10</v>
      </c>
      <c r="B17" s="1" t="s">
        <v>206</v>
      </c>
      <c r="C17" s="1" t="s">
        <v>207</v>
      </c>
      <c r="D17" s="1" t="s">
        <v>208</v>
      </c>
      <c r="E17" s="5">
        <v>100626</v>
      </c>
      <c r="F17" s="6">
        <v>1978.31</v>
      </c>
      <c r="G17" s="7">
        <v>2.1100000000000001E-2</v>
      </c>
      <c r="J17" s="6"/>
      <c r="K17" s="1" t="s">
        <v>193</v>
      </c>
      <c r="L17" s="7">
        <v>3.85E-2</v>
      </c>
    </row>
    <row r="18" spans="1:12" x14ac:dyDescent="0.35">
      <c r="A18" s="1">
        <v>11</v>
      </c>
      <c r="B18" s="1" t="s">
        <v>249</v>
      </c>
      <c r="C18" s="1" t="s">
        <v>250</v>
      </c>
      <c r="D18" s="1" t="s">
        <v>251</v>
      </c>
      <c r="E18" s="5">
        <v>94095</v>
      </c>
      <c r="F18" s="6">
        <v>1977.5</v>
      </c>
      <c r="G18" s="7">
        <v>2.1100000000000001E-2</v>
      </c>
      <c r="J18" s="6"/>
      <c r="K18" s="1" t="s">
        <v>56</v>
      </c>
      <c r="L18" s="7">
        <v>3.85E-2</v>
      </c>
    </row>
    <row r="19" spans="1:12" x14ac:dyDescent="0.35">
      <c r="A19" s="1">
        <v>12</v>
      </c>
      <c r="B19" s="1" t="s">
        <v>188</v>
      </c>
      <c r="C19" s="1" t="s">
        <v>189</v>
      </c>
      <c r="D19" s="1" t="s">
        <v>190</v>
      </c>
      <c r="E19" s="5">
        <v>244187</v>
      </c>
      <c r="F19" s="6">
        <v>1974.01</v>
      </c>
      <c r="G19" s="7">
        <v>2.1100000000000001E-2</v>
      </c>
      <c r="J19" s="6"/>
      <c r="K19" s="1" t="s">
        <v>196</v>
      </c>
      <c r="L19" s="7">
        <v>3.7699999999999997E-2</v>
      </c>
    </row>
    <row r="20" spans="1:12" x14ac:dyDescent="0.35">
      <c r="A20" s="1">
        <v>13</v>
      </c>
      <c r="B20" s="1" t="s">
        <v>714</v>
      </c>
      <c r="C20" s="1" t="s">
        <v>715</v>
      </c>
      <c r="D20" s="1" t="s">
        <v>287</v>
      </c>
      <c r="E20" s="5">
        <v>129397</v>
      </c>
      <c r="F20" s="6">
        <v>1962.82</v>
      </c>
      <c r="G20" s="7">
        <v>2.0899999999999998E-2</v>
      </c>
      <c r="J20" s="6"/>
      <c r="K20" s="1" t="s">
        <v>232</v>
      </c>
      <c r="L20" s="7">
        <v>3.6999999999999998E-2</v>
      </c>
    </row>
    <row r="21" spans="1:12" x14ac:dyDescent="0.35">
      <c r="A21" s="1">
        <v>14</v>
      </c>
      <c r="B21" s="1" t="s">
        <v>35</v>
      </c>
      <c r="C21" s="1" t="s">
        <v>36</v>
      </c>
      <c r="D21" s="1" t="s">
        <v>37</v>
      </c>
      <c r="E21" s="5">
        <v>155175</v>
      </c>
      <c r="F21" s="6">
        <v>1956.91</v>
      </c>
      <c r="G21" s="7">
        <v>2.0899999999999998E-2</v>
      </c>
      <c r="J21" s="6"/>
      <c r="K21" s="1" t="s">
        <v>407</v>
      </c>
      <c r="L21" s="7">
        <v>3.49E-2</v>
      </c>
    </row>
    <row r="22" spans="1:12" x14ac:dyDescent="0.35">
      <c r="A22" s="1">
        <v>15</v>
      </c>
      <c r="B22" s="1" t="s">
        <v>247</v>
      </c>
      <c r="C22" s="1" t="s">
        <v>248</v>
      </c>
      <c r="D22" s="1" t="s">
        <v>63</v>
      </c>
      <c r="E22" s="5">
        <v>51600</v>
      </c>
      <c r="F22" s="6">
        <v>1938.77</v>
      </c>
      <c r="G22" s="7">
        <v>2.07E-2</v>
      </c>
      <c r="J22" s="6"/>
      <c r="K22" s="1" t="s">
        <v>329</v>
      </c>
      <c r="L22" s="7">
        <v>2.2200000000000001E-2</v>
      </c>
    </row>
    <row r="23" spans="1:12" x14ac:dyDescent="0.35">
      <c r="A23" s="1">
        <v>16</v>
      </c>
      <c r="B23" s="1" t="s">
        <v>38</v>
      </c>
      <c r="C23" s="1" t="s">
        <v>39</v>
      </c>
      <c r="D23" s="1" t="s">
        <v>16</v>
      </c>
      <c r="E23" s="5">
        <v>61594</v>
      </c>
      <c r="F23" s="6">
        <v>1932.51</v>
      </c>
      <c r="G23" s="7">
        <v>2.06E-2</v>
      </c>
      <c r="J23" s="6"/>
      <c r="K23" s="1" t="s">
        <v>273</v>
      </c>
      <c r="L23" s="7">
        <v>2.1700000000000001E-2</v>
      </c>
    </row>
    <row r="24" spans="1:12" x14ac:dyDescent="0.35">
      <c r="A24" s="1">
        <v>17</v>
      </c>
      <c r="B24" s="1" t="s">
        <v>43</v>
      </c>
      <c r="C24" s="1" t="s">
        <v>44</v>
      </c>
      <c r="D24" s="1" t="s">
        <v>27</v>
      </c>
      <c r="E24" s="5">
        <v>191719</v>
      </c>
      <c r="F24" s="6">
        <v>1931.76</v>
      </c>
      <c r="G24" s="7">
        <v>2.06E-2</v>
      </c>
      <c r="J24" s="6"/>
      <c r="K24" s="1" t="s">
        <v>251</v>
      </c>
      <c r="L24" s="7">
        <v>2.1100000000000001E-2</v>
      </c>
    </row>
    <row r="25" spans="1:12" x14ac:dyDescent="0.35">
      <c r="A25" s="1">
        <v>18</v>
      </c>
      <c r="B25" s="1" t="s">
        <v>166</v>
      </c>
      <c r="C25" s="1" t="s">
        <v>167</v>
      </c>
      <c r="D25" s="1" t="s">
        <v>27</v>
      </c>
      <c r="E25" s="5">
        <v>90442</v>
      </c>
      <c r="F25" s="6">
        <v>1921.35</v>
      </c>
      <c r="G25" s="7">
        <v>2.0500000000000001E-2</v>
      </c>
      <c r="J25" s="6"/>
      <c r="K25" s="1" t="s">
        <v>190</v>
      </c>
      <c r="L25" s="7">
        <v>2.1100000000000001E-2</v>
      </c>
    </row>
    <row r="26" spans="1:12" x14ac:dyDescent="0.35">
      <c r="A26" s="1">
        <v>19</v>
      </c>
      <c r="B26" s="1" t="s">
        <v>45</v>
      </c>
      <c r="C26" s="1" t="s">
        <v>46</v>
      </c>
      <c r="D26" s="1" t="s">
        <v>16</v>
      </c>
      <c r="E26" s="5">
        <v>122645</v>
      </c>
      <c r="F26" s="6">
        <v>1913.38</v>
      </c>
      <c r="G26" s="7">
        <v>2.0400000000000001E-2</v>
      </c>
      <c r="J26" s="6"/>
      <c r="K26" s="1" t="s">
        <v>287</v>
      </c>
      <c r="L26" s="7">
        <v>2.0899999999999998E-2</v>
      </c>
    </row>
    <row r="27" spans="1:12" x14ac:dyDescent="0.35">
      <c r="A27" s="1">
        <v>20</v>
      </c>
      <c r="B27" s="1" t="s">
        <v>47</v>
      </c>
      <c r="C27" s="1" t="s">
        <v>48</v>
      </c>
      <c r="D27" s="1" t="s">
        <v>16</v>
      </c>
      <c r="E27" s="5">
        <v>126098</v>
      </c>
      <c r="F27" s="6">
        <v>1913.28</v>
      </c>
      <c r="G27" s="7">
        <v>2.0400000000000001E-2</v>
      </c>
      <c r="J27" s="6"/>
      <c r="K27" s="1" t="s">
        <v>37</v>
      </c>
      <c r="L27" s="7">
        <v>2.0899999999999998E-2</v>
      </c>
    </row>
    <row r="28" spans="1:12" x14ac:dyDescent="0.35">
      <c r="A28" s="1">
        <v>21</v>
      </c>
      <c r="B28" s="1" t="s">
        <v>182</v>
      </c>
      <c r="C28" s="1" t="s">
        <v>183</v>
      </c>
      <c r="D28" s="1" t="s">
        <v>184</v>
      </c>
      <c r="E28" s="5">
        <v>32050</v>
      </c>
      <c r="F28" s="6">
        <v>1891.43</v>
      </c>
      <c r="G28" s="7">
        <v>2.0199999999999999E-2</v>
      </c>
      <c r="J28" s="6"/>
      <c r="K28" s="1" t="s">
        <v>184</v>
      </c>
      <c r="L28" s="7">
        <v>2.0199999999999999E-2</v>
      </c>
    </row>
    <row r="29" spans="1:12" x14ac:dyDescent="0.35">
      <c r="A29" s="1">
        <v>22</v>
      </c>
      <c r="B29" s="1" t="s">
        <v>220</v>
      </c>
      <c r="C29" s="1" t="s">
        <v>221</v>
      </c>
      <c r="D29" s="1" t="s">
        <v>51</v>
      </c>
      <c r="E29" s="5">
        <v>160552</v>
      </c>
      <c r="F29" s="6">
        <v>1882.31</v>
      </c>
      <c r="G29" s="7">
        <v>2.01E-2</v>
      </c>
      <c r="J29" s="6"/>
      <c r="K29" s="1" t="s">
        <v>51</v>
      </c>
      <c r="L29" s="7">
        <v>2.01E-2</v>
      </c>
    </row>
    <row r="30" spans="1:12" x14ac:dyDescent="0.35">
      <c r="A30" s="1">
        <v>23</v>
      </c>
      <c r="B30" s="1" t="s">
        <v>105</v>
      </c>
      <c r="C30" s="1" t="s">
        <v>106</v>
      </c>
      <c r="D30" s="1" t="s">
        <v>16</v>
      </c>
      <c r="E30" s="5">
        <v>752403</v>
      </c>
      <c r="F30" s="6">
        <v>1877.47</v>
      </c>
      <c r="G30" s="7">
        <v>0.02</v>
      </c>
      <c r="J30" s="6"/>
      <c r="K30" s="1" t="s">
        <v>217</v>
      </c>
      <c r="L30" s="7">
        <v>1.9800000000000002E-2</v>
      </c>
    </row>
    <row r="31" spans="1:12" x14ac:dyDescent="0.35">
      <c r="A31" s="1">
        <v>24</v>
      </c>
      <c r="B31" s="1" t="s">
        <v>366</v>
      </c>
      <c r="C31" s="1" t="s">
        <v>367</v>
      </c>
      <c r="D31" s="1" t="s">
        <v>187</v>
      </c>
      <c r="E31" s="5">
        <v>89468</v>
      </c>
      <c r="F31" s="6">
        <v>1873.46</v>
      </c>
      <c r="G31" s="7">
        <v>0.02</v>
      </c>
      <c r="J31" s="6"/>
      <c r="K31" s="1" t="s">
        <v>205</v>
      </c>
      <c r="L31" s="7">
        <v>1.9699999999999999E-2</v>
      </c>
    </row>
    <row r="32" spans="1:12" x14ac:dyDescent="0.35">
      <c r="A32" s="1">
        <v>25</v>
      </c>
      <c r="B32" s="1" t="s">
        <v>523</v>
      </c>
      <c r="C32" s="1" t="s">
        <v>524</v>
      </c>
      <c r="D32" s="1" t="s">
        <v>187</v>
      </c>
      <c r="E32" s="5">
        <v>179821</v>
      </c>
      <c r="F32" s="6">
        <v>1865.64</v>
      </c>
      <c r="G32" s="7">
        <v>1.9900000000000001E-2</v>
      </c>
      <c r="J32" s="6"/>
      <c r="K32" s="1" t="s">
        <v>214</v>
      </c>
      <c r="L32" s="7">
        <v>1.8599999999999998E-2</v>
      </c>
    </row>
    <row r="33" spans="1:12" x14ac:dyDescent="0.35">
      <c r="A33" s="1">
        <v>26</v>
      </c>
      <c r="B33" s="1" t="s">
        <v>197</v>
      </c>
      <c r="C33" s="1" t="s">
        <v>198</v>
      </c>
      <c r="D33" s="1" t="s">
        <v>63</v>
      </c>
      <c r="E33" s="5">
        <v>20559</v>
      </c>
      <c r="F33" s="6">
        <v>1865.42</v>
      </c>
      <c r="G33" s="7">
        <v>1.9900000000000001E-2</v>
      </c>
      <c r="J33" s="6"/>
      <c r="K33" s="1" t="s">
        <v>235</v>
      </c>
      <c r="L33" s="7">
        <v>1.72E-2</v>
      </c>
    </row>
    <row r="34" spans="1:12" x14ac:dyDescent="0.35">
      <c r="A34" s="1">
        <v>27</v>
      </c>
      <c r="B34" s="1" t="s">
        <v>117</v>
      </c>
      <c r="C34" s="1" t="s">
        <v>118</v>
      </c>
      <c r="D34" s="1" t="s">
        <v>119</v>
      </c>
      <c r="E34" s="5">
        <v>160061</v>
      </c>
      <c r="F34" s="6">
        <v>1861.19</v>
      </c>
      <c r="G34" s="7">
        <v>1.9900000000000001E-2</v>
      </c>
      <c r="J34" s="6"/>
      <c r="K34" s="1" t="s">
        <v>96</v>
      </c>
      <c r="L34" s="7">
        <v>4.0000000000000002E-4</v>
      </c>
    </row>
    <row r="35" spans="1:12" x14ac:dyDescent="0.35">
      <c r="A35" s="1">
        <v>28</v>
      </c>
      <c r="B35" s="1" t="s">
        <v>710</v>
      </c>
      <c r="C35" s="1" t="s">
        <v>711</v>
      </c>
      <c r="D35" s="1" t="s">
        <v>217</v>
      </c>
      <c r="E35" s="5">
        <v>451670</v>
      </c>
      <c r="F35" s="6">
        <v>1859.75</v>
      </c>
      <c r="G35" s="7">
        <v>1.9800000000000002E-2</v>
      </c>
      <c r="J35" s="6"/>
    </row>
    <row r="36" spans="1:12" x14ac:dyDescent="0.35">
      <c r="A36" s="1">
        <v>29</v>
      </c>
      <c r="B36" s="1" t="s">
        <v>199</v>
      </c>
      <c r="C36" s="1" t="s">
        <v>200</v>
      </c>
      <c r="D36" s="1" t="s">
        <v>187</v>
      </c>
      <c r="E36" s="5">
        <v>603697</v>
      </c>
      <c r="F36" s="6">
        <v>1848.52</v>
      </c>
      <c r="G36" s="7">
        <v>1.9699999999999999E-2</v>
      </c>
      <c r="J36" s="6"/>
    </row>
    <row r="37" spans="1:12" x14ac:dyDescent="0.35">
      <c r="A37" s="1">
        <v>30</v>
      </c>
      <c r="B37" s="1" t="s">
        <v>203</v>
      </c>
      <c r="C37" s="1" t="s">
        <v>204</v>
      </c>
      <c r="D37" s="1" t="s">
        <v>205</v>
      </c>
      <c r="E37" s="5">
        <v>759704</v>
      </c>
      <c r="F37" s="6">
        <v>1847.98</v>
      </c>
      <c r="G37" s="7">
        <v>1.9699999999999999E-2</v>
      </c>
      <c r="J37" s="6"/>
    </row>
    <row r="38" spans="1:12" x14ac:dyDescent="0.35">
      <c r="A38" s="1">
        <v>31</v>
      </c>
      <c r="B38" s="1" t="s">
        <v>120</v>
      </c>
      <c r="C38" s="1" t="s">
        <v>121</v>
      </c>
      <c r="D38" s="1" t="s">
        <v>42</v>
      </c>
      <c r="E38" s="5">
        <v>120637</v>
      </c>
      <c r="F38" s="6">
        <v>1847.31</v>
      </c>
      <c r="G38" s="7">
        <v>1.9699999999999999E-2</v>
      </c>
      <c r="J38" s="6"/>
    </row>
    <row r="39" spans="1:12" x14ac:dyDescent="0.35">
      <c r="A39" s="1">
        <v>32</v>
      </c>
      <c r="B39" s="1" t="s">
        <v>191</v>
      </c>
      <c r="C39" s="1" t="s">
        <v>192</v>
      </c>
      <c r="D39" s="1" t="s">
        <v>193</v>
      </c>
      <c r="E39" s="5">
        <v>158568</v>
      </c>
      <c r="F39" s="6">
        <v>1839.86</v>
      </c>
      <c r="G39" s="7">
        <v>1.9599999999999999E-2</v>
      </c>
      <c r="J39" s="6"/>
    </row>
    <row r="40" spans="1:12" x14ac:dyDescent="0.35">
      <c r="A40" s="1">
        <v>33</v>
      </c>
      <c r="B40" s="1" t="s">
        <v>54</v>
      </c>
      <c r="C40" s="1" t="s">
        <v>55</v>
      </c>
      <c r="D40" s="1" t="s">
        <v>56</v>
      </c>
      <c r="E40" s="5">
        <v>455087</v>
      </c>
      <c r="F40" s="6">
        <v>1839.69</v>
      </c>
      <c r="G40" s="7">
        <v>1.9599999999999999E-2</v>
      </c>
      <c r="J40" s="6"/>
    </row>
    <row r="41" spans="1:12" x14ac:dyDescent="0.35">
      <c r="A41" s="1">
        <v>34</v>
      </c>
      <c r="B41" s="1" t="s">
        <v>164</v>
      </c>
      <c r="C41" s="1" t="s">
        <v>165</v>
      </c>
      <c r="D41" s="1" t="s">
        <v>27</v>
      </c>
      <c r="E41" s="5">
        <v>132369</v>
      </c>
      <c r="F41" s="6">
        <v>1838.34</v>
      </c>
      <c r="G41" s="7">
        <v>1.9599999999999999E-2</v>
      </c>
      <c r="J41" s="6"/>
    </row>
    <row r="42" spans="1:12" x14ac:dyDescent="0.35">
      <c r="A42" s="1">
        <v>35</v>
      </c>
      <c r="B42" s="1" t="s">
        <v>201</v>
      </c>
      <c r="C42" s="1" t="s">
        <v>202</v>
      </c>
      <c r="D42" s="1" t="s">
        <v>63</v>
      </c>
      <c r="E42" s="5">
        <v>26030</v>
      </c>
      <c r="F42" s="6">
        <v>1836.03</v>
      </c>
      <c r="G42" s="7">
        <v>1.9599999999999999E-2</v>
      </c>
      <c r="J42" s="6"/>
    </row>
    <row r="43" spans="1:12" x14ac:dyDescent="0.35">
      <c r="A43" s="1">
        <v>36</v>
      </c>
      <c r="B43" s="1" t="s">
        <v>218</v>
      </c>
      <c r="C43" s="1" t="s">
        <v>219</v>
      </c>
      <c r="D43" s="1" t="s">
        <v>208</v>
      </c>
      <c r="E43" s="5">
        <v>238001</v>
      </c>
      <c r="F43" s="6">
        <v>1819.04</v>
      </c>
      <c r="G43" s="7">
        <v>1.9400000000000001E-2</v>
      </c>
      <c r="J43" s="6"/>
    </row>
    <row r="44" spans="1:12" x14ac:dyDescent="0.35">
      <c r="A44" s="1">
        <v>37</v>
      </c>
      <c r="B44" s="1" t="s">
        <v>124</v>
      </c>
      <c r="C44" s="1" t="s">
        <v>125</v>
      </c>
      <c r="D44" s="1" t="s">
        <v>42</v>
      </c>
      <c r="E44" s="5">
        <v>142812</v>
      </c>
      <c r="F44" s="6">
        <v>1797.72</v>
      </c>
      <c r="G44" s="7">
        <v>1.9199999999999998E-2</v>
      </c>
      <c r="J44" s="6"/>
    </row>
    <row r="45" spans="1:12" x14ac:dyDescent="0.35">
      <c r="A45" s="1">
        <v>38</v>
      </c>
      <c r="B45" s="1" t="s">
        <v>194</v>
      </c>
      <c r="C45" s="1" t="s">
        <v>195</v>
      </c>
      <c r="D45" s="1" t="s">
        <v>196</v>
      </c>
      <c r="E45" s="5">
        <v>65567</v>
      </c>
      <c r="F45" s="6">
        <v>1796.14</v>
      </c>
      <c r="G45" s="7">
        <v>1.9199999999999998E-2</v>
      </c>
      <c r="J45" s="6"/>
    </row>
    <row r="46" spans="1:12" x14ac:dyDescent="0.35">
      <c r="A46" s="1">
        <v>39</v>
      </c>
      <c r="B46" s="1" t="s">
        <v>61</v>
      </c>
      <c r="C46" s="1" t="s">
        <v>62</v>
      </c>
      <c r="D46" s="1" t="s">
        <v>63</v>
      </c>
      <c r="E46" s="5">
        <v>11189</v>
      </c>
      <c r="F46" s="6">
        <v>1779.05</v>
      </c>
      <c r="G46" s="7">
        <v>1.9E-2</v>
      </c>
      <c r="J46" s="6"/>
    </row>
    <row r="47" spans="1:12" x14ac:dyDescent="0.35">
      <c r="A47" s="1">
        <v>40</v>
      </c>
      <c r="B47" s="1" t="s">
        <v>586</v>
      </c>
      <c r="C47" s="1" t="s">
        <v>587</v>
      </c>
      <c r="D47" s="1" t="s">
        <v>193</v>
      </c>
      <c r="E47" s="5">
        <v>1056275</v>
      </c>
      <c r="F47" s="6">
        <v>1774.12</v>
      </c>
      <c r="G47" s="7">
        <v>1.89E-2</v>
      </c>
      <c r="J47" s="6"/>
    </row>
    <row r="48" spans="1:12" x14ac:dyDescent="0.35">
      <c r="A48" s="1">
        <v>41</v>
      </c>
      <c r="B48" s="1" t="s">
        <v>64</v>
      </c>
      <c r="C48" s="1" t="s">
        <v>65</v>
      </c>
      <c r="D48" s="1" t="s">
        <v>56</v>
      </c>
      <c r="E48" s="5">
        <v>71764</v>
      </c>
      <c r="F48" s="6">
        <v>1770.13</v>
      </c>
      <c r="G48" s="7">
        <v>1.89E-2</v>
      </c>
      <c r="J48" s="6"/>
    </row>
    <row r="49" spans="1:10" x14ac:dyDescent="0.35">
      <c r="A49" s="1">
        <v>42</v>
      </c>
      <c r="B49" s="1" t="s">
        <v>126</v>
      </c>
      <c r="C49" s="1" t="s">
        <v>127</v>
      </c>
      <c r="D49" s="1" t="s">
        <v>119</v>
      </c>
      <c r="E49" s="5">
        <v>23866</v>
      </c>
      <c r="F49" s="6">
        <v>1750.69</v>
      </c>
      <c r="G49" s="7">
        <v>1.8700000000000001E-2</v>
      </c>
      <c r="J49" s="6"/>
    </row>
    <row r="50" spans="1:10" x14ac:dyDescent="0.35">
      <c r="A50" s="1">
        <v>43</v>
      </c>
      <c r="B50" s="1" t="s">
        <v>254</v>
      </c>
      <c r="C50" s="1" t="s">
        <v>255</v>
      </c>
      <c r="D50" s="1" t="s">
        <v>232</v>
      </c>
      <c r="E50" s="5">
        <v>534756</v>
      </c>
      <c r="F50" s="6">
        <v>1745.71</v>
      </c>
      <c r="G50" s="7">
        <v>1.8599999999999998E-2</v>
      </c>
      <c r="J50" s="6"/>
    </row>
    <row r="51" spans="1:10" x14ac:dyDescent="0.35">
      <c r="A51" s="1">
        <v>44</v>
      </c>
      <c r="B51" s="1" t="s">
        <v>212</v>
      </c>
      <c r="C51" s="1" t="s">
        <v>213</v>
      </c>
      <c r="D51" s="1" t="s">
        <v>214</v>
      </c>
      <c r="E51" s="5">
        <v>463914</v>
      </c>
      <c r="F51" s="6">
        <v>1745.01</v>
      </c>
      <c r="G51" s="7">
        <v>1.8599999999999998E-2</v>
      </c>
      <c r="J51" s="6"/>
    </row>
    <row r="52" spans="1:10" x14ac:dyDescent="0.35">
      <c r="A52" s="1">
        <v>45</v>
      </c>
      <c r="B52" s="1" t="s">
        <v>712</v>
      </c>
      <c r="C52" s="1" t="s">
        <v>713</v>
      </c>
      <c r="D52" s="1" t="s">
        <v>196</v>
      </c>
      <c r="E52" s="5">
        <v>14966</v>
      </c>
      <c r="F52" s="6">
        <v>1736.06</v>
      </c>
      <c r="G52" s="7">
        <v>1.8499999999999999E-2</v>
      </c>
      <c r="J52" s="6"/>
    </row>
    <row r="53" spans="1:10" x14ac:dyDescent="0.35">
      <c r="A53" s="1">
        <v>46</v>
      </c>
      <c r="B53" s="1" t="s">
        <v>567</v>
      </c>
      <c r="C53" s="1" t="s">
        <v>568</v>
      </c>
      <c r="D53" s="1" t="s">
        <v>232</v>
      </c>
      <c r="E53" s="5">
        <v>640219</v>
      </c>
      <c r="F53" s="6">
        <v>1728.27</v>
      </c>
      <c r="G53" s="7">
        <v>1.84E-2</v>
      </c>
      <c r="J53" s="6"/>
    </row>
    <row r="54" spans="1:10" x14ac:dyDescent="0.35">
      <c r="A54" s="1">
        <v>47</v>
      </c>
      <c r="B54" s="1" t="s">
        <v>706</v>
      </c>
      <c r="C54" s="1" t="s">
        <v>707</v>
      </c>
      <c r="D54" s="1" t="s">
        <v>407</v>
      </c>
      <c r="E54" s="5">
        <v>548016</v>
      </c>
      <c r="F54" s="6">
        <v>1644.6</v>
      </c>
      <c r="G54" s="7">
        <v>1.7500000000000002E-2</v>
      </c>
      <c r="J54" s="6"/>
    </row>
    <row r="55" spans="1:10" x14ac:dyDescent="0.35">
      <c r="A55" s="1">
        <v>48</v>
      </c>
      <c r="B55" s="1" t="s">
        <v>716</v>
      </c>
      <c r="C55" s="1" t="s">
        <v>717</v>
      </c>
      <c r="D55" s="1" t="s">
        <v>407</v>
      </c>
      <c r="E55" s="5">
        <v>38390</v>
      </c>
      <c r="F55" s="6">
        <v>1631.73</v>
      </c>
      <c r="G55" s="7">
        <v>1.7399999999999999E-2</v>
      </c>
      <c r="J55" s="6"/>
    </row>
    <row r="56" spans="1:10" x14ac:dyDescent="0.35">
      <c r="A56" s="1">
        <v>49</v>
      </c>
      <c r="B56" s="1" t="s">
        <v>233</v>
      </c>
      <c r="C56" s="1" t="s">
        <v>234</v>
      </c>
      <c r="D56" s="1" t="s">
        <v>235</v>
      </c>
      <c r="E56" s="5">
        <v>70671</v>
      </c>
      <c r="F56" s="6">
        <v>1611.44</v>
      </c>
      <c r="G56" s="7">
        <v>1.72E-2</v>
      </c>
      <c r="J56" s="6"/>
    </row>
    <row r="57" spans="1:10" x14ac:dyDescent="0.35">
      <c r="A57" s="1">
        <v>50</v>
      </c>
      <c r="B57" s="1" t="s">
        <v>588</v>
      </c>
      <c r="C57" s="1" t="s">
        <v>589</v>
      </c>
      <c r="D57" s="1" t="s">
        <v>63</v>
      </c>
      <c r="E57" s="5">
        <v>274110</v>
      </c>
      <c r="F57" s="6">
        <v>978.02</v>
      </c>
      <c r="G57" s="7">
        <v>1.04E-2</v>
      </c>
      <c r="J57" s="6"/>
    </row>
    <row r="58" spans="1:10" x14ac:dyDescent="0.35">
      <c r="A58" s="8"/>
      <c r="B58" s="8" t="s">
        <v>88</v>
      </c>
      <c r="C58" s="8"/>
      <c r="D58" s="8"/>
      <c r="E58" s="8"/>
      <c r="F58" s="9">
        <v>93704.05</v>
      </c>
      <c r="G58" s="10">
        <v>0.99960000000000004</v>
      </c>
    </row>
    <row r="60" spans="1:10" x14ac:dyDescent="0.35">
      <c r="B60" s="3" t="s">
        <v>89</v>
      </c>
    </row>
    <row r="61" spans="1:10" x14ac:dyDescent="0.35">
      <c r="A61" s="1">
        <v>51</v>
      </c>
      <c r="B61" s="3" t="s">
        <v>90</v>
      </c>
      <c r="F61" s="6">
        <v>99.49</v>
      </c>
      <c r="G61" s="7">
        <v>1.1000000000000001E-3</v>
      </c>
      <c r="H61" s="11">
        <v>45992</v>
      </c>
    </row>
    <row r="62" spans="1:10" x14ac:dyDescent="0.35">
      <c r="A62" s="8"/>
      <c r="B62" s="8" t="s">
        <v>88</v>
      </c>
      <c r="C62" s="8"/>
      <c r="D62" s="8"/>
      <c r="E62" s="8"/>
      <c r="F62" s="9">
        <v>99.49</v>
      </c>
      <c r="G62" s="10">
        <v>1.1000000000000001E-3</v>
      </c>
    </row>
    <row r="64" spans="1:10" x14ac:dyDescent="0.35">
      <c r="B64" s="3" t="s">
        <v>91</v>
      </c>
    </row>
    <row r="65" spans="1:10" x14ac:dyDescent="0.35">
      <c r="B65" s="1" t="s">
        <v>92</v>
      </c>
      <c r="E65" s="5"/>
      <c r="F65" s="6">
        <v>-48.04</v>
      </c>
      <c r="G65" s="7">
        <v>-6.9999999999999999E-4</v>
      </c>
      <c r="J65" s="6"/>
    </row>
    <row r="66" spans="1:10" x14ac:dyDescent="0.35">
      <c r="A66" s="8"/>
      <c r="B66" s="8" t="s">
        <v>88</v>
      </c>
      <c r="C66" s="8"/>
      <c r="D66" s="8"/>
      <c r="E66" s="8"/>
      <c r="F66" s="9">
        <v>-48.04</v>
      </c>
      <c r="G66" s="10">
        <v>-6.9999999999999999E-4</v>
      </c>
    </row>
    <row r="68" spans="1:10" x14ac:dyDescent="0.35">
      <c r="A68" s="4"/>
      <c r="B68" s="4" t="s">
        <v>93</v>
      </c>
      <c r="C68" s="4"/>
      <c r="D68" s="4"/>
      <c r="E68" s="4"/>
      <c r="F68" s="12">
        <v>93755.5</v>
      </c>
      <c r="G68" s="13">
        <v>1</v>
      </c>
    </row>
    <row r="69" spans="1:10" x14ac:dyDescent="0.35">
      <c r="A69" s="1" t="s">
        <v>97</v>
      </c>
    </row>
    <row r="70" spans="1:10" ht="30.5" customHeight="1" x14ac:dyDescent="0.35">
      <c r="A70" s="15">
        <v>1</v>
      </c>
      <c r="B70" s="63" t="s">
        <v>1681</v>
      </c>
      <c r="C70" s="63"/>
      <c r="D70" s="63"/>
    </row>
    <row r="71" spans="1:10" ht="36.5" customHeight="1" x14ac:dyDescent="0.35">
      <c r="A71" s="15">
        <v>2</v>
      </c>
      <c r="B71" s="63" t="s">
        <v>103</v>
      </c>
      <c r="C71" s="63"/>
      <c r="D71" s="63"/>
    </row>
    <row r="72" spans="1:10" x14ac:dyDescent="0.35">
      <c r="A72" s="15">
        <v>3</v>
      </c>
      <c r="B72" s="15" t="s">
        <v>98</v>
      </c>
    </row>
    <row r="74" spans="1:10" ht="14.5" x14ac:dyDescent="0.35">
      <c r="B74" s="38" t="s">
        <v>100</v>
      </c>
    </row>
    <row r="87" spans="2:2" ht="14.5" x14ac:dyDescent="0.35">
      <c r="B87" s="38" t="s">
        <v>791</v>
      </c>
    </row>
  </sheetData>
  <mergeCells count="3">
    <mergeCell ref="B1:F1"/>
    <mergeCell ref="B71:D71"/>
    <mergeCell ref="B70:D70"/>
  </mergeCells>
  <pageMargins left="0.7" right="0.7" top="0.75" bottom="0.75" header="0.3" footer="0.3"/>
  <drawing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L85"/>
  <sheetViews>
    <sheetView zoomScale="85" zoomScaleNormal="85" workbookViewId="0"/>
  </sheetViews>
  <sheetFormatPr defaultColWidth="8.7265625" defaultRowHeight="13.5" x14ac:dyDescent="0.35"/>
  <cols>
    <col min="1" max="1" width="6.54296875" style="1" bestFit="1" customWidth="1"/>
    <col min="2" max="2" width="42.26953125" style="1" bestFit="1" customWidth="1"/>
    <col min="3" max="3" width="12.453125" style="1" bestFit="1" customWidth="1"/>
    <col min="4" max="4" width="30" style="1" bestFit="1" customWidth="1"/>
    <col min="5" max="5" width="9.26953125" style="1" bestFit="1" customWidth="1"/>
    <col min="6" max="6" width="23.81640625" style="1" bestFit="1" customWidth="1"/>
    <col min="7" max="7" width="14" style="1" bestFit="1" customWidth="1"/>
    <col min="8" max="8" width="12.54296875" style="1" bestFit="1" customWidth="1"/>
    <col min="9" max="9" width="14" style="1" bestFit="1" customWidth="1"/>
    <col min="10" max="10" width="7.54296875" style="1" bestFit="1" customWidth="1"/>
    <col min="11" max="11" width="30" style="1" bestFit="1" customWidth="1"/>
    <col min="12" max="12" width="7.54296875" style="1" bestFit="1" customWidth="1"/>
    <col min="13" max="16384" width="8.7265625" style="1"/>
  </cols>
  <sheetData>
    <row r="1" spans="1:12" ht="19" x14ac:dyDescent="0.45">
      <c r="A1" s="2"/>
      <c r="B1" s="48" t="s">
        <v>788</v>
      </c>
      <c r="C1" s="49"/>
      <c r="D1" s="49"/>
      <c r="E1" s="49"/>
      <c r="F1" s="49"/>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43</v>
      </c>
      <c r="C8" s="1" t="s">
        <v>44</v>
      </c>
      <c r="D8" s="1" t="s">
        <v>27</v>
      </c>
      <c r="E8" s="5">
        <v>206072</v>
      </c>
      <c r="F8" s="6">
        <v>2076.38</v>
      </c>
      <c r="G8" s="7">
        <v>0.12870000000000001</v>
      </c>
      <c r="J8" s="6"/>
      <c r="K8" s="3" t="s">
        <v>94</v>
      </c>
      <c r="L8" s="3" t="s">
        <v>95</v>
      </c>
    </row>
    <row r="9" spans="1:12" x14ac:dyDescent="0.35">
      <c r="A9" s="1">
        <v>2</v>
      </c>
      <c r="B9" s="1" t="s">
        <v>327</v>
      </c>
      <c r="C9" s="1" t="s">
        <v>328</v>
      </c>
      <c r="D9" s="1" t="s">
        <v>329</v>
      </c>
      <c r="E9" s="5">
        <v>91339</v>
      </c>
      <c r="F9" s="6">
        <v>1431.74</v>
      </c>
      <c r="G9" s="7">
        <v>8.8800000000000004E-2</v>
      </c>
      <c r="J9" s="6"/>
      <c r="K9" s="1" t="s">
        <v>27</v>
      </c>
      <c r="L9" s="7">
        <v>0.3024</v>
      </c>
    </row>
    <row r="10" spans="1:12" x14ac:dyDescent="0.35">
      <c r="A10" s="1">
        <v>3</v>
      </c>
      <c r="B10" s="1" t="s">
        <v>164</v>
      </c>
      <c r="C10" s="1" t="s">
        <v>165</v>
      </c>
      <c r="D10" s="1" t="s">
        <v>27</v>
      </c>
      <c r="E10" s="5">
        <v>96281</v>
      </c>
      <c r="F10" s="6">
        <v>1337.15</v>
      </c>
      <c r="G10" s="7">
        <v>8.2900000000000001E-2</v>
      </c>
      <c r="J10" s="6"/>
      <c r="K10" s="1" t="s">
        <v>16</v>
      </c>
      <c r="L10" s="7">
        <v>0.1023</v>
      </c>
    </row>
    <row r="11" spans="1:12" x14ac:dyDescent="0.35">
      <c r="A11" s="1">
        <v>4</v>
      </c>
      <c r="B11" s="1" t="s">
        <v>249</v>
      </c>
      <c r="C11" s="1" t="s">
        <v>250</v>
      </c>
      <c r="D11" s="1" t="s">
        <v>251</v>
      </c>
      <c r="E11" s="5">
        <v>36775</v>
      </c>
      <c r="F11" s="6">
        <v>772.86</v>
      </c>
      <c r="G11" s="7">
        <v>4.7899999999999998E-2</v>
      </c>
      <c r="J11" s="6"/>
      <c r="K11" s="1" t="s">
        <v>329</v>
      </c>
      <c r="L11" s="7">
        <v>8.8800000000000004E-2</v>
      </c>
    </row>
    <row r="12" spans="1:12" x14ac:dyDescent="0.35">
      <c r="A12" s="1">
        <v>5</v>
      </c>
      <c r="B12" s="1" t="s">
        <v>45</v>
      </c>
      <c r="C12" s="1" t="s">
        <v>46</v>
      </c>
      <c r="D12" s="1" t="s">
        <v>16</v>
      </c>
      <c r="E12" s="5">
        <v>48606</v>
      </c>
      <c r="F12" s="6">
        <v>758.3</v>
      </c>
      <c r="G12" s="7">
        <v>4.7E-2</v>
      </c>
      <c r="J12" s="6"/>
      <c r="K12" s="1" t="s">
        <v>63</v>
      </c>
      <c r="L12" s="7">
        <v>6.8099999999999994E-2</v>
      </c>
    </row>
    <row r="13" spans="1:12" x14ac:dyDescent="0.35">
      <c r="A13" s="1">
        <v>6</v>
      </c>
      <c r="B13" s="1" t="s">
        <v>330</v>
      </c>
      <c r="C13" s="1" t="s">
        <v>331</v>
      </c>
      <c r="D13" s="1" t="s">
        <v>273</v>
      </c>
      <c r="E13" s="5">
        <v>15849</v>
      </c>
      <c r="F13" s="6">
        <v>644.99</v>
      </c>
      <c r="G13" s="7">
        <v>0.04</v>
      </c>
      <c r="J13" s="6"/>
      <c r="K13" s="1" t="s">
        <v>187</v>
      </c>
      <c r="L13" s="7">
        <v>5.1499999999999997E-2</v>
      </c>
    </row>
    <row r="14" spans="1:12" x14ac:dyDescent="0.35">
      <c r="A14" s="1">
        <v>7</v>
      </c>
      <c r="B14" s="1" t="s">
        <v>243</v>
      </c>
      <c r="C14" s="1" t="s">
        <v>244</v>
      </c>
      <c r="D14" s="1" t="s">
        <v>27</v>
      </c>
      <c r="E14" s="5">
        <v>55979</v>
      </c>
      <c r="F14" s="6">
        <v>548.03</v>
      </c>
      <c r="G14" s="7">
        <v>3.4000000000000002E-2</v>
      </c>
      <c r="J14" s="6"/>
      <c r="K14" s="1" t="s">
        <v>56</v>
      </c>
      <c r="L14" s="7">
        <v>5.0900000000000001E-2</v>
      </c>
    </row>
    <row r="15" spans="1:12" x14ac:dyDescent="0.35">
      <c r="A15" s="1">
        <v>8</v>
      </c>
      <c r="B15" s="1" t="s">
        <v>54</v>
      </c>
      <c r="C15" s="1" t="s">
        <v>55</v>
      </c>
      <c r="D15" s="1" t="s">
        <v>56</v>
      </c>
      <c r="E15" s="5">
        <v>129997</v>
      </c>
      <c r="F15" s="6">
        <v>525.51</v>
      </c>
      <c r="G15" s="7">
        <v>3.2599999999999997E-2</v>
      </c>
      <c r="J15" s="6"/>
      <c r="K15" s="1" t="s">
        <v>251</v>
      </c>
      <c r="L15" s="7">
        <v>4.7899999999999998E-2</v>
      </c>
    </row>
    <row r="16" spans="1:12" x14ac:dyDescent="0.35">
      <c r="A16" s="1">
        <v>9</v>
      </c>
      <c r="B16" s="1" t="s">
        <v>162</v>
      </c>
      <c r="C16" s="1" t="s">
        <v>163</v>
      </c>
      <c r="D16" s="1" t="s">
        <v>27</v>
      </c>
      <c r="E16" s="5">
        <v>38637</v>
      </c>
      <c r="F16" s="6">
        <v>494.44</v>
      </c>
      <c r="G16" s="7">
        <v>3.0700000000000002E-2</v>
      </c>
      <c r="J16" s="6"/>
      <c r="K16" s="1" t="s">
        <v>273</v>
      </c>
      <c r="L16" s="7">
        <v>0.04</v>
      </c>
    </row>
    <row r="17" spans="1:12" x14ac:dyDescent="0.35">
      <c r="A17" s="1">
        <v>10</v>
      </c>
      <c r="B17" s="1" t="s">
        <v>247</v>
      </c>
      <c r="C17" s="1" t="s">
        <v>248</v>
      </c>
      <c r="D17" s="1" t="s">
        <v>63</v>
      </c>
      <c r="E17" s="5">
        <v>11960</v>
      </c>
      <c r="F17" s="6">
        <v>449.37</v>
      </c>
      <c r="G17" s="7">
        <v>2.7900000000000001E-2</v>
      </c>
      <c r="J17" s="6"/>
      <c r="K17" s="1" t="s">
        <v>42</v>
      </c>
      <c r="L17" s="7">
        <v>2.9700000000000001E-2</v>
      </c>
    </row>
    <row r="18" spans="1:12" x14ac:dyDescent="0.35">
      <c r="A18" s="1">
        <v>11</v>
      </c>
      <c r="B18" s="1" t="s">
        <v>38</v>
      </c>
      <c r="C18" s="1" t="s">
        <v>39</v>
      </c>
      <c r="D18" s="1" t="s">
        <v>16</v>
      </c>
      <c r="E18" s="5">
        <v>13783</v>
      </c>
      <c r="F18" s="6">
        <v>432.44</v>
      </c>
      <c r="G18" s="7">
        <v>2.6800000000000001E-2</v>
      </c>
      <c r="J18" s="6"/>
      <c r="K18" s="1" t="s">
        <v>407</v>
      </c>
      <c r="L18" s="7">
        <v>2.5399999999999999E-2</v>
      </c>
    </row>
    <row r="19" spans="1:12" x14ac:dyDescent="0.35">
      <c r="A19" s="1">
        <v>12</v>
      </c>
      <c r="B19" s="1" t="s">
        <v>166</v>
      </c>
      <c r="C19" s="1" t="s">
        <v>167</v>
      </c>
      <c r="D19" s="1" t="s">
        <v>27</v>
      </c>
      <c r="E19" s="5">
        <v>19840</v>
      </c>
      <c r="F19" s="6">
        <v>421.48</v>
      </c>
      <c r="G19" s="7">
        <v>2.6100000000000002E-2</v>
      </c>
      <c r="J19" s="6"/>
      <c r="K19" s="1" t="s">
        <v>24</v>
      </c>
      <c r="L19" s="7">
        <v>2.4400000000000002E-2</v>
      </c>
    </row>
    <row r="20" spans="1:12" x14ac:dyDescent="0.35">
      <c r="A20" s="1">
        <v>13</v>
      </c>
      <c r="B20" s="1" t="s">
        <v>523</v>
      </c>
      <c r="C20" s="1" t="s">
        <v>524</v>
      </c>
      <c r="D20" s="1" t="s">
        <v>187</v>
      </c>
      <c r="E20" s="5">
        <v>35899</v>
      </c>
      <c r="F20" s="6">
        <v>372.45</v>
      </c>
      <c r="G20" s="7">
        <v>2.3099999999999999E-2</v>
      </c>
      <c r="J20" s="6"/>
      <c r="K20" s="1" t="s">
        <v>232</v>
      </c>
      <c r="L20" s="7">
        <v>2.3099999999999999E-2</v>
      </c>
    </row>
    <row r="21" spans="1:12" x14ac:dyDescent="0.35">
      <c r="A21" s="1">
        <v>14</v>
      </c>
      <c r="B21" s="1" t="s">
        <v>64</v>
      </c>
      <c r="C21" s="1" t="s">
        <v>65</v>
      </c>
      <c r="D21" s="1" t="s">
        <v>56</v>
      </c>
      <c r="E21" s="5">
        <v>11973</v>
      </c>
      <c r="F21" s="6">
        <v>295.33</v>
      </c>
      <c r="G21" s="7">
        <v>1.83E-2</v>
      </c>
      <c r="J21" s="6"/>
      <c r="K21" s="1" t="s">
        <v>193</v>
      </c>
      <c r="L21" s="7">
        <v>2.07E-2</v>
      </c>
    </row>
    <row r="22" spans="1:12" x14ac:dyDescent="0.35">
      <c r="A22" s="1">
        <v>15</v>
      </c>
      <c r="B22" s="1" t="s">
        <v>706</v>
      </c>
      <c r="C22" s="1" t="s">
        <v>707</v>
      </c>
      <c r="D22" s="1" t="s">
        <v>407</v>
      </c>
      <c r="E22" s="5">
        <v>93949</v>
      </c>
      <c r="F22" s="6">
        <v>281.94</v>
      </c>
      <c r="G22" s="7">
        <v>1.7500000000000002E-2</v>
      </c>
      <c r="J22" s="6"/>
      <c r="K22" s="1" t="s">
        <v>196</v>
      </c>
      <c r="L22" s="7">
        <v>2.0299999999999999E-2</v>
      </c>
    </row>
    <row r="23" spans="1:12" x14ac:dyDescent="0.35">
      <c r="A23" s="1">
        <v>16</v>
      </c>
      <c r="B23" s="1" t="s">
        <v>61</v>
      </c>
      <c r="C23" s="1" t="s">
        <v>62</v>
      </c>
      <c r="D23" s="1" t="s">
        <v>63</v>
      </c>
      <c r="E23" s="5">
        <v>1771</v>
      </c>
      <c r="F23" s="6">
        <v>281.58999999999997</v>
      </c>
      <c r="G23" s="7">
        <v>1.7500000000000002E-2</v>
      </c>
      <c r="J23" s="6"/>
      <c r="K23" s="1" t="s">
        <v>208</v>
      </c>
      <c r="L23" s="7">
        <v>1.43E-2</v>
      </c>
    </row>
    <row r="24" spans="1:12" x14ac:dyDescent="0.35">
      <c r="A24" s="1">
        <v>17</v>
      </c>
      <c r="B24" s="1" t="s">
        <v>115</v>
      </c>
      <c r="C24" s="1" t="s">
        <v>116</v>
      </c>
      <c r="D24" s="1" t="s">
        <v>42</v>
      </c>
      <c r="E24" s="5">
        <v>14216</v>
      </c>
      <c r="F24" s="6">
        <v>260.38</v>
      </c>
      <c r="G24" s="7">
        <v>1.61E-2</v>
      </c>
      <c r="J24" s="6"/>
      <c r="K24" s="1" t="s">
        <v>119</v>
      </c>
      <c r="L24" s="7">
        <v>1.34E-2</v>
      </c>
    </row>
    <row r="25" spans="1:12" x14ac:dyDescent="0.35">
      <c r="A25" s="1">
        <v>18</v>
      </c>
      <c r="B25" s="1" t="s">
        <v>28</v>
      </c>
      <c r="C25" s="1" t="s">
        <v>29</v>
      </c>
      <c r="D25" s="1" t="s">
        <v>16</v>
      </c>
      <c r="E25" s="5">
        <v>14293</v>
      </c>
      <c r="F25" s="6">
        <v>232.15</v>
      </c>
      <c r="G25" s="7">
        <v>1.44E-2</v>
      </c>
      <c r="J25" s="6"/>
      <c r="K25" s="1" t="s">
        <v>217</v>
      </c>
      <c r="L25" s="7">
        <v>1.23E-2</v>
      </c>
    </row>
    <row r="26" spans="1:12" x14ac:dyDescent="0.35">
      <c r="A26" s="1">
        <v>19</v>
      </c>
      <c r="B26" s="1" t="s">
        <v>708</v>
      </c>
      <c r="C26" s="1" t="s">
        <v>709</v>
      </c>
      <c r="D26" s="1" t="s">
        <v>24</v>
      </c>
      <c r="E26" s="5">
        <v>5572</v>
      </c>
      <c r="F26" s="6">
        <v>217.74</v>
      </c>
      <c r="G26" s="7">
        <v>1.35E-2</v>
      </c>
      <c r="J26" s="6"/>
      <c r="K26" s="1" t="s">
        <v>184</v>
      </c>
      <c r="L26" s="7">
        <v>1.0800000000000001E-2</v>
      </c>
    </row>
    <row r="27" spans="1:12" x14ac:dyDescent="0.35">
      <c r="A27" s="1">
        <v>20</v>
      </c>
      <c r="B27" s="1" t="s">
        <v>254</v>
      </c>
      <c r="C27" s="1" t="s">
        <v>255</v>
      </c>
      <c r="D27" s="1" t="s">
        <v>232</v>
      </c>
      <c r="E27" s="5">
        <v>63968</v>
      </c>
      <c r="F27" s="6">
        <v>208.82</v>
      </c>
      <c r="G27" s="7">
        <v>1.29E-2</v>
      </c>
      <c r="J27" s="6"/>
      <c r="K27" s="1" t="s">
        <v>190</v>
      </c>
      <c r="L27" s="7">
        <v>9.7999999999999997E-3</v>
      </c>
    </row>
    <row r="28" spans="1:12" x14ac:dyDescent="0.35">
      <c r="A28" s="1">
        <v>21</v>
      </c>
      <c r="B28" s="1" t="s">
        <v>710</v>
      </c>
      <c r="C28" s="1" t="s">
        <v>711</v>
      </c>
      <c r="D28" s="1" t="s">
        <v>217</v>
      </c>
      <c r="E28" s="5">
        <v>48324</v>
      </c>
      <c r="F28" s="6">
        <v>198.97</v>
      </c>
      <c r="G28" s="7">
        <v>1.23E-2</v>
      </c>
      <c r="J28" s="6"/>
      <c r="K28" s="1" t="s">
        <v>287</v>
      </c>
      <c r="L28" s="7">
        <v>9.4000000000000004E-3</v>
      </c>
    </row>
    <row r="29" spans="1:12" x14ac:dyDescent="0.35">
      <c r="A29" s="1">
        <v>22</v>
      </c>
      <c r="B29" s="1" t="s">
        <v>586</v>
      </c>
      <c r="C29" s="1" t="s">
        <v>587</v>
      </c>
      <c r="D29" s="1" t="s">
        <v>193</v>
      </c>
      <c r="E29" s="5">
        <v>111576</v>
      </c>
      <c r="F29" s="6">
        <v>187.4</v>
      </c>
      <c r="G29" s="7">
        <v>1.1599999999999999E-2</v>
      </c>
      <c r="J29" s="6"/>
      <c r="K29" s="1" t="s">
        <v>205</v>
      </c>
      <c r="L29" s="7">
        <v>7.9000000000000008E-3</v>
      </c>
    </row>
    <row r="30" spans="1:12" x14ac:dyDescent="0.35">
      <c r="A30" s="1">
        <v>23</v>
      </c>
      <c r="B30" s="1" t="s">
        <v>712</v>
      </c>
      <c r="C30" s="1" t="s">
        <v>713</v>
      </c>
      <c r="D30" s="1" t="s">
        <v>196</v>
      </c>
      <c r="E30" s="5">
        <v>1603</v>
      </c>
      <c r="F30" s="6">
        <v>185.95</v>
      </c>
      <c r="G30" s="7">
        <v>1.15E-2</v>
      </c>
      <c r="J30" s="6"/>
      <c r="K30" s="1" t="s">
        <v>37</v>
      </c>
      <c r="L30" s="7">
        <v>7.6E-3</v>
      </c>
    </row>
    <row r="31" spans="1:12" x14ac:dyDescent="0.35">
      <c r="A31" s="1">
        <v>24</v>
      </c>
      <c r="B31" s="1" t="s">
        <v>22</v>
      </c>
      <c r="C31" s="1" t="s">
        <v>23</v>
      </c>
      <c r="D31" s="1" t="s">
        <v>24</v>
      </c>
      <c r="E31" s="5">
        <v>6101</v>
      </c>
      <c r="F31" s="6">
        <v>175.37</v>
      </c>
      <c r="G31" s="7">
        <v>1.09E-2</v>
      </c>
      <c r="J31" s="6"/>
      <c r="K31" s="1" t="s">
        <v>214</v>
      </c>
      <c r="L31" s="7">
        <v>7.1000000000000004E-3</v>
      </c>
    </row>
    <row r="32" spans="1:12" x14ac:dyDescent="0.35">
      <c r="A32" s="1">
        <v>25</v>
      </c>
      <c r="B32" s="1" t="s">
        <v>182</v>
      </c>
      <c r="C32" s="1" t="s">
        <v>183</v>
      </c>
      <c r="D32" s="1" t="s">
        <v>184</v>
      </c>
      <c r="E32" s="5">
        <v>2948</v>
      </c>
      <c r="F32" s="6">
        <v>173.98</v>
      </c>
      <c r="G32" s="7">
        <v>1.0800000000000001E-2</v>
      </c>
      <c r="J32" s="6"/>
      <c r="K32" s="1" t="s">
        <v>51</v>
      </c>
      <c r="L32" s="7">
        <v>6.4000000000000003E-3</v>
      </c>
    </row>
    <row r="33" spans="1:12" x14ac:dyDescent="0.35">
      <c r="A33" s="1">
        <v>26</v>
      </c>
      <c r="B33" s="1" t="s">
        <v>567</v>
      </c>
      <c r="C33" s="1" t="s">
        <v>568</v>
      </c>
      <c r="D33" s="1" t="s">
        <v>232</v>
      </c>
      <c r="E33" s="5">
        <v>61116</v>
      </c>
      <c r="F33" s="6">
        <v>164.98</v>
      </c>
      <c r="G33" s="7">
        <v>1.0200000000000001E-2</v>
      </c>
      <c r="J33" s="6"/>
      <c r="K33" s="1" t="s">
        <v>235</v>
      </c>
      <c r="L33" s="7">
        <v>5.0000000000000001E-3</v>
      </c>
    </row>
    <row r="34" spans="1:12" x14ac:dyDescent="0.35">
      <c r="A34" s="1">
        <v>27</v>
      </c>
      <c r="B34" s="1" t="s">
        <v>366</v>
      </c>
      <c r="C34" s="1" t="s">
        <v>367</v>
      </c>
      <c r="D34" s="1" t="s">
        <v>187</v>
      </c>
      <c r="E34" s="5">
        <v>7698</v>
      </c>
      <c r="F34" s="6">
        <v>161.19999999999999</v>
      </c>
      <c r="G34" s="7">
        <v>0.01</v>
      </c>
      <c r="J34" s="6"/>
      <c r="K34" s="1" t="s">
        <v>96</v>
      </c>
      <c r="L34" s="7">
        <v>5.0000000000000001E-4</v>
      </c>
    </row>
    <row r="35" spans="1:12" x14ac:dyDescent="0.35">
      <c r="A35" s="1">
        <v>28</v>
      </c>
      <c r="B35" s="1" t="s">
        <v>185</v>
      </c>
      <c r="C35" s="1" t="s">
        <v>186</v>
      </c>
      <c r="D35" s="1" t="s">
        <v>187</v>
      </c>
      <c r="E35" s="5">
        <v>18889</v>
      </c>
      <c r="F35" s="6">
        <v>160.87</v>
      </c>
      <c r="G35" s="7">
        <v>0.01</v>
      </c>
      <c r="J35" s="6"/>
    </row>
    <row r="36" spans="1:12" x14ac:dyDescent="0.35">
      <c r="A36" s="1">
        <v>29</v>
      </c>
      <c r="B36" s="1" t="s">
        <v>188</v>
      </c>
      <c r="C36" s="1" t="s">
        <v>189</v>
      </c>
      <c r="D36" s="1" t="s">
        <v>190</v>
      </c>
      <c r="E36" s="5">
        <v>19540</v>
      </c>
      <c r="F36" s="6">
        <v>157.96</v>
      </c>
      <c r="G36" s="7">
        <v>9.7999999999999997E-3</v>
      </c>
      <c r="J36" s="6"/>
    </row>
    <row r="37" spans="1:12" x14ac:dyDescent="0.35">
      <c r="A37" s="1">
        <v>30</v>
      </c>
      <c r="B37" s="1" t="s">
        <v>714</v>
      </c>
      <c r="C37" s="1" t="s">
        <v>715</v>
      </c>
      <c r="D37" s="1" t="s">
        <v>287</v>
      </c>
      <c r="E37" s="5">
        <v>9957</v>
      </c>
      <c r="F37" s="6">
        <v>151.04</v>
      </c>
      <c r="G37" s="7">
        <v>9.4000000000000004E-3</v>
      </c>
      <c r="J37" s="6"/>
    </row>
    <row r="38" spans="1:12" x14ac:dyDescent="0.35">
      <c r="A38" s="1">
        <v>31</v>
      </c>
      <c r="B38" s="1" t="s">
        <v>191</v>
      </c>
      <c r="C38" s="1" t="s">
        <v>192</v>
      </c>
      <c r="D38" s="1" t="s">
        <v>193</v>
      </c>
      <c r="E38" s="5">
        <v>12639</v>
      </c>
      <c r="F38" s="6">
        <v>146.65</v>
      </c>
      <c r="G38" s="7">
        <v>9.1000000000000004E-3</v>
      </c>
      <c r="J38" s="6"/>
    </row>
    <row r="39" spans="1:12" x14ac:dyDescent="0.35">
      <c r="A39" s="1">
        <v>32</v>
      </c>
      <c r="B39" s="1" t="s">
        <v>194</v>
      </c>
      <c r="C39" s="1" t="s">
        <v>195</v>
      </c>
      <c r="D39" s="1" t="s">
        <v>196</v>
      </c>
      <c r="E39" s="5">
        <v>5153</v>
      </c>
      <c r="F39" s="6">
        <v>141.16</v>
      </c>
      <c r="G39" s="7">
        <v>8.8000000000000005E-3</v>
      </c>
      <c r="J39" s="6"/>
    </row>
    <row r="40" spans="1:12" x14ac:dyDescent="0.35">
      <c r="A40" s="1">
        <v>33</v>
      </c>
      <c r="B40" s="1" t="s">
        <v>197</v>
      </c>
      <c r="C40" s="1" t="s">
        <v>198</v>
      </c>
      <c r="D40" s="1" t="s">
        <v>63</v>
      </c>
      <c r="E40" s="5">
        <v>1496</v>
      </c>
      <c r="F40" s="6">
        <v>135.74</v>
      </c>
      <c r="G40" s="7">
        <v>8.3999999999999995E-3</v>
      </c>
      <c r="J40" s="6"/>
    </row>
    <row r="41" spans="1:12" x14ac:dyDescent="0.35">
      <c r="A41" s="1">
        <v>34</v>
      </c>
      <c r="B41" s="1" t="s">
        <v>199</v>
      </c>
      <c r="C41" s="1" t="s">
        <v>200</v>
      </c>
      <c r="D41" s="1" t="s">
        <v>187</v>
      </c>
      <c r="E41" s="5">
        <v>44215</v>
      </c>
      <c r="F41" s="6">
        <v>135.38999999999999</v>
      </c>
      <c r="G41" s="7">
        <v>8.3999999999999995E-3</v>
      </c>
      <c r="J41" s="6"/>
    </row>
    <row r="42" spans="1:12" x14ac:dyDescent="0.35">
      <c r="A42" s="1">
        <v>35</v>
      </c>
      <c r="B42" s="1" t="s">
        <v>201</v>
      </c>
      <c r="C42" s="1" t="s">
        <v>202</v>
      </c>
      <c r="D42" s="1" t="s">
        <v>63</v>
      </c>
      <c r="E42" s="5">
        <v>1858</v>
      </c>
      <c r="F42" s="6">
        <v>131.05000000000001</v>
      </c>
      <c r="G42" s="7">
        <v>8.0999999999999996E-3</v>
      </c>
      <c r="J42" s="6"/>
    </row>
    <row r="43" spans="1:12" x14ac:dyDescent="0.35">
      <c r="A43" s="1">
        <v>36</v>
      </c>
      <c r="B43" s="1" t="s">
        <v>47</v>
      </c>
      <c r="C43" s="1" t="s">
        <v>48</v>
      </c>
      <c r="D43" s="1" t="s">
        <v>16</v>
      </c>
      <c r="E43" s="5">
        <v>8562</v>
      </c>
      <c r="F43" s="6">
        <v>129.91</v>
      </c>
      <c r="G43" s="7">
        <v>8.0999999999999996E-3</v>
      </c>
      <c r="J43" s="6"/>
    </row>
    <row r="44" spans="1:12" x14ac:dyDescent="0.35">
      <c r="A44" s="1">
        <v>37</v>
      </c>
      <c r="B44" s="1" t="s">
        <v>203</v>
      </c>
      <c r="C44" s="1" t="s">
        <v>204</v>
      </c>
      <c r="D44" s="1" t="s">
        <v>205</v>
      </c>
      <c r="E44" s="5">
        <v>52408</v>
      </c>
      <c r="F44" s="6">
        <v>127.48</v>
      </c>
      <c r="G44" s="7">
        <v>7.9000000000000008E-3</v>
      </c>
      <c r="J44" s="6"/>
    </row>
    <row r="45" spans="1:12" x14ac:dyDescent="0.35">
      <c r="A45" s="1">
        <v>38</v>
      </c>
      <c r="B45" s="1" t="s">
        <v>716</v>
      </c>
      <c r="C45" s="1" t="s">
        <v>717</v>
      </c>
      <c r="D45" s="1" t="s">
        <v>407</v>
      </c>
      <c r="E45" s="5">
        <v>2996</v>
      </c>
      <c r="F45" s="6">
        <v>127.34</v>
      </c>
      <c r="G45" s="7">
        <v>7.9000000000000008E-3</v>
      </c>
      <c r="J45" s="6"/>
    </row>
    <row r="46" spans="1:12" x14ac:dyDescent="0.35">
      <c r="A46" s="1">
        <v>39</v>
      </c>
      <c r="B46" s="1" t="s">
        <v>35</v>
      </c>
      <c r="C46" s="1" t="s">
        <v>36</v>
      </c>
      <c r="D46" s="1" t="s">
        <v>37</v>
      </c>
      <c r="E46" s="5">
        <v>9674</v>
      </c>
      <c r="F46" s="6">
        <v>122</v>
      </c>
      <c r="G46" s="7">
        <v>7.6E-3</v>
      </c>
      <c r="J46" s="6"/>
    </row>
    <row r="47" spans="1:12" x14ac:dyDescent="0.35">
      <c r="A47" s="1">
        <v>40</v>
      </c>
      <c r="B47" s="1" t="s">
        <v>206</v>
      </c>
      <c r="C47" s="1" t="s">
        <v>207</v>
      </c>
      <c r="D47" s="1" t="s">
        <v>208</v>
      </c>
      <c r="E47" s="5">
        <v>6052</v>
      </c>
      <c r="F47" s="6">
        <v>118.98</v>
      </c>
      <c r="G47" s="7">
        <v>7.4000000000000003E-3</v>
      </c>
      <c r="J47" s="6"/>
    </row>
    <row r="48" spans="1:12" x14ac:dyDescent="0.35">
      <c r="A48" s="1">
        <v>41</v>
      </c>
      <c r="B48" s="1" t="s">
        <v>117</v>
      </c>
      <c r="C48" s="1" t="s">
        <v>118</v>
      </c>
      <c r="D48" s="1" t="s">
        <v>119</v>
      </c>
      <c r="E48" s="5">
        <v>10026</v>
      </c>
      <c r="F48" s="6">
        <v>116.58</v>
      </c>
      <c r="G48" s="7">
        <v>7.1999999999999998E-3</v>
      </c>
      <c r="J48" s="6"/>
    </row>
    <row r="49" spans="1:10" x14ac:dyDescent="0.35">
      <c r="A49" s="1">
        <v>42</v>
      </c>
      <c r="B49" s="1" t="s">
        <v>120</v>
      </c>
      <c r="C49" s="1" t="s">
        <v>121</v>
      </c>
      <c r="D49" s="1" t="s">
        <v>42</v>
      </c>
      <c r="E49" s="5">
        <v>7588</v>
      </c>
      <c r="F49" s="6">
        <v>116.2</v>
      </c>
      <c r="G49" s="7">
        <v>7.1999999999999998E-3</v>
      </c>
      <c r="J49" s="6"/>
    </row>
    <row r="50" spans="1:10" x14ac:dyDescent="0.35">
      <c r="A50" s="1">
        <v>43</v>
      </c>
      <c r="B50" s="1" t="s">
        <v>212</v>
      </c>
      <c r="C50" s="1" t="s">
        <v>213</v>
      </c>
      <c r="D50" s="1" t="s">
        <v>214</v>
      </c>
      <c r="E50" s="5">
        <v>30638</v>
      </c>
      <c r="F50" s="6">
        <v>115.24</v>
      </c>
      <c r="G50" s="7">
        <v>7.1000000000000004E-3</v>
      </c>
      <c r="J50" s="6"/>
    </row>
    <row r="51" spans="1:10" x14ac:dyDescent="0.35">
      <c r="A51" s="1">
        <v>44</v>
      </c>
      <c r="B51" s="1" t="s">
        <v>218</v>
      </c>
      <c r="C51" s="1" t="s">
        <v>219</v>
      </c>
      <c r="D51" s="1" t="s">
        <v>208</v>
      </c>
      <c r="E51" s="5">
        <v>14475</v>
      </c>
      <c r="F51" s="6">
        <v>110.63</v>
      </c>
      <c r="G51" s="7">
        <v>6.8999999999999999E-3</v>
      </c>
      <c r="J51" s="6"/>
    </row>
    <row r="52" spans="1:10" x14ac:dyDescent="0.35">
      <c r="A52" s="1">
        <v>45</v>
      </c>
      <c r="B52" s="1" t="s">
        <v>124</v>
      </c>
      <c r="C52" s="1" t="s">
        <v>125</v>
      </c>
      <c r="D52" s="1" t="s">
        <v>42</v>
      </c>
      <c r="E52" s="5">
        <v>8220</v>
      </c>
      <c r="F52" s="6">
        <v>103.47</v>
      </c>
      <c r="G52" s="7">
        <v>6.4000000000000003E-3</v>
      </c>
      <c r="J52" s="6"/>
    </row>
    <row r="53" spans="1:10" x14ac:dyDescent="0.35">
      <c r="A53" s="1">
        <v>46</v>
      </c>
      <c r="B53" s="1" t="s">
        <v>220</v>
      </c>
      <c r="C53" s="1" t="s">
        <v>221</v>
      </c>
      <c r="D53" s="1" t="s">
        <v>51</v>
      </c>
      <c r="E53" s="5">
        <v>8787</v>
      </c>
      <c r="F53" s="6">
        <v>103.02</v>
      </c>
      <c r="G53" s="7">
        <v>6.4000000000000003E-3</v>
      </c>
      <c r="J53" s="6"/>
    </row>
    <row r="54" spans="1:10" x14ac:dyDescent="0.35">
      <c r="A54" s="1">
        <v>47</v>
      </c>
      <c r="B54" s="1" t="s">
        <v>588</v>
      </c>
      <c r="C54" s="1" t="s">
        <v>589</v>
      </c>
      <c r="D54" s="1" t="s">
        <v>63</v>
      </c>
      <c r="E54" s="5">
        <v>28183</v>
      </c>
      <c r="F54" s="6">
        <v>100.56</v>
      </c>
      <c r="G54" s="7">
        <v>6.1999999999999998E-3</v>
      </c>
      <c r="J54" s="6"/>
    </row>
    <row r="55" spans="1:10" x14ac:dyDescent="0.35">
      <c r="A55" s="1">
        <v>48</v>
      </c>
      <c r="B55" s="1" t="s">
        <v>126</v>
      </c>
      <c r="C55" s="1" t="s">
        <v>127</v>
      </c>
      <c r="D55" s="1" t="s">
        <v>119</v>
      </c>
      <c r="E55" s="5">
        <v>1366</v>
      </c>
      <c r="F55" s="6">
        <v>100.2</v>
      </c>
      <c r="G55" s="7">
        <v>6.1999999999999998E-3</v>
      </c>
      <c r="J55" s="6"/>
    </row>
    <row r="56" spans="1:10" x14ac:dyDescent="0.35">
      <c r="A56" s="1">
        <v>49</v>
      </c>
      <c r="B56" s="1" t="s">
        <v>105</v>
      </c>
      <c r="C56" s="1" t="s">
        <v>106</v>
      </c>
      <c r="D56" s="1" t="s">
        <v>16</v>
      </c>
      <c r="E56" s="5">
        <v>38496</v>
      </c>
      <c r="F56" s="6">
        <v>96.06</v>
      </c>
      <c r="G56" s="7">
        <v>6.0000000000000001E-3</v>
      </c>
      <c r="J56" s="6"/>
    </row>
    <row r="57" spans="1:10" x14ac:dyDescent="0.35">
      <c r="A57" s="1">
        <v>50</v>
      </c>
      <c r="B57" s="1" t="s">
        <v>233</v>
      </c>
      <c r="C57" s="1" t="s">
        <v>234</v>
      </c>
      <c r="D57" s="1" t="s">
        <v>235</v>
      </c>
      <c r="E57" s="5">
        <v>3514</v>
      </c>
      <c r="F57" s="6">
        <v>80.13</v>
      </c>
      <c r="G57" s="7">
        <v>5.0000000000000001E-3</v>
      </c>
      <c r="J57" s="6"/>
    </row>
    <row r="58" spans="1:10" x14ac:dyDescent="0.35">
      <c r="A58" s="8"/>
      <c r="B58" s="8" t="s">
        <v>88</v>
      </c>
      <c r="C58" s="8"/>
      <c r="D58" s="8"/>
      <c r="E58" s="8"/>
      <c r="F58" s="9">
        <v>16118.6</v>
      </c>
      <c r="G58" s="10">
        <v>0.99950000000000006</v>
      </c>
    </row>
    <row r="60" spans="1:10" x14ac:dyDescent="0.35">
      <c r="B60" s="3" t="s">
        <v>91</v>
      </c>
    </row>
    <row r="61" spans="1:10" x14ac:dyDescent="0.35">
      <c r="B61" s="1" t="s">
        <v>92</v>
      </c>
      <c r="E61" s="5"/>
      <c r="F61" s="6">
        <v>12.99</v>
      </c>
      <c r="G61" s="7">
        <v>5.0000000000000001E-4</v>
      </c>
      <c r="J61" s="6"/>
    </row>
    <row r="62" spans="1:10" x14ac:dyDescent="0.35">
      <c r="A62" s="8"/>
      <c r="B62" s="8" t="s">
        <v>88</v>
      </c>
      <c r="C62" s="8"/>
      <c r="D62" s="8"/>
      <c r="E62" s="8"/>
      <c r="F62" s="9">
        <v>12.99</v>
      </c>
      <c r="G62" s="10">
        <v>5.0000000000000001E-4</v>
      </c>
    </row>
    <row r="64" spans="1:10" x14ac:dyDescent="0.35">
      <c r="A64" s="4"/>
      <c r="B64" s="4" t="s">
        <v>93</v>
      </c>
      <c r="C64" s="4"/>
      <c r="D64" s="4"/>
      <c r="E64" s="4"/>
      <c r="F64" s="12">
        <v>16131.59</v>
      </c>
      <c r="G64" s="13">
        <v>1</v>
      </c>
    </row>
    <row r="65" spans="1:2" x14ac:dyDescent="0.35">
      <c r="A65" s="1" t="s">
        <v>97</v>
      </c>
    </row>
    <row r="66" spans="1:2" x14ac:dyDescent="0.35">
      <c r="A66" s="15">
        <v>1</v>
      </c>
      <c r="B66" s="15" t="s">
        <v>98</v>
      </c>
    </row>
    <row r="67" spans="1:2" ht="27" x14ac:dyDescent="0.35">
      <c r="A67" s="15">
        <v>2</v>
      </c>
      <c r="B67" s="15" t="s">
        <v>99</v>
      </c>
    </row>
    <row r="71" spans="1:2" ht="14.5" x14ac:dyDescent="0.35">
      <c r="B71" s="38" t="s">
        <v>100</v>
      </c>
    </row>
    <row r="85" spans="2:2" ht="14.5" x14ac:dyDescent="0.35">
      <c r="B85" s="38" t="s">
        <v>789</v>
      </c>
    </row>
  </sheetData>
  <mergeCells count="1">
    <mergeCell ref="B1:F1"/>
  </mergeCells>
  <pageMargins left="0.7" right="0.7" top="0.75" bottom="0.75" header="0.3" footer="0.3"/>
  <pageSetup orientation="portrait" horizontalDpi="1200" verticalDpi="1200"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L88"/>
  <sheetViews>
    <sheetView zoomScale="85" zoomScaleNormal="85" workbookViewId="0"/>
  </sheetViews>
  <sheetFormatPr defaultColWidth="8.7265625" defaultRowHeight="13.5" x14ac:dyDescent="0.35"/>
  <cols>
    <col min="1" max="1" width="6.54296875" style="1" bestFit="1" customWidth="1"/>
    <col min="2" max="2" width="49.26953125" style="1" bestFit="1" customWidth="1"/>
    <col min="3" max="3" width="12.1796875" style="1" bestFit="1" customWidth="1"/>
    <col min="4" max="4" width="30" style="1" bestFit="1" customWidth="1"/>
    <col min="5" max="5" width="9.26953125" style="1" bestFit="1" customWidth="1"/>
    <col min="6" max="6" width="23.81640625" style="1" bestFit="1" customWidth="1"/>
    <col min="7" max="7" width="14" style="1" bestFit="1" customWidth="1"/>
    <col min="8" max="8" width="12.54296875" style="1" bestFit="1" customWidth="1"/>
    <col min="9" max="9" width="14" style="1" bestFit="1" customWidth="1"/>
    <col min="10" max="10" width="7.54296875" style="1" bestFit="1" customWidth="1"/>
    <col min="11" max="11" width="30" style="1" bestFit="1" customWidth="1"/>
    <col min="12" max="12" width="7.54296875" style="1" bestFit="1" customWidth="1"/>
    <col min="13" max="16384" width="8.7265625" style="1"/>
  </cols>
  <sheetData>
    <row r="1" spans="1:12" ht="19" x14ac:dyDescent="0.45">
      <c r="A1" s="2"/>
      <c r="B1" s="48" t="s">
        <v>787</v>
      </c>
      <c r="C1" s="49"/>
      <c r="D1" s="49"/>
      <c r="E1" s="49"/>
      <c r="F1" s="49"/>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74</v>
      </c>
      <c r="C8" s="1" t="s">
        <v>75</v>
      </c>
      <c r="D8" s="1" t="s">
        <v>76</v>
      </c>
      <c r="E8" s="5">
        <v>21714</v>
      </c>
      <c r="F8" s="6">
        <v>470.89</v>
      </c>
      <c r="G8" s="7">
        <v>4.4299999999999999E-2</v>
      </c>
      <c r="J8" s="6"/>
      <c r="K8" s="3" t="s">
        <v>94</v>
      </c>
      <c r="L8" s="3" t="s">
        <v>95</v>
      </c>
    </row>
    <row r="9" spans="1:12" x14ac:dyDescent="0.35">
      <c r="A9" s="1">
        <v>2</v>
      </c>
      <c r="B9" s="1" t="s">
        <v>30</v>
      </c>
      <c r="C9" s="1" t="s">
        <v>31</v>
      </c>
      <c r="D9" s="1" t="s">
        <v>32</v>
      </c>
      <c r="E9" s="5">
        <v>8961</v>
      </c>
      <c r="F9" s="6">
        <v>401.39</v>
      </c>
      <c r="G9" s="7">
        <v>3.78E-2</v>
      </c>
      <c r="J9" s="6"/>
      <c r="K9" s="1" t="s">
        <v>32</v>
      </c>
      <c r="L9" s="7">
        <v>0.14949999999999999</v>
      </c>
    </row>
    <row r="10" spans="1:12" x14ac:dyDescent="0.35">
      <c r="A10" s="1">
        <v>3</v>
      </c>
      <c r="B10" s="1" t="s">
        <v>79</v>
      </c>
      <c r="C10" s="1" t="s">
        <v>80</v>
      </c>
      <c r="D10" s="1" t="s">
        <v>19</v>
      </c>
      <c r="E10" s="5">
        <v>14287</v>
      </c>
      <c r="F10" s="6">
        <v>381.89</v>
      </c>
      <c r="G10" s="7">
        <v>3.5999999999999997E-2</v>
      </c>
      <c r="J10" s="6"/>
      <c r="K10" s="1" t="s">
        <v>16</v>
      </c>
      <c r="L10" s="7">
        <v>0.1426</v>
      </c>
    </row>
    <row r="11" spans="1:12" x14ac:dyDescent="0.35">
      <c r="A11" s="1">
        <v>4</v>
      </c>
      <c r="B11" s="1" t="s">
        <v>14</v>
      </c>
      <c r="C11" s="1" t="s">
        <v>15</v>
      </c>
      <c r="D11" s="1" t="s">
        <v>16</v>
      </c>
      <c r="E11" s="5">
        <v>5683</v>
      </c>
      <c r="F11" s="6">
        <v>361.04</v>
      </c>
      <c r="G11" s="7">
        <v>3.4000000000000002E-2</v>
      </c>
      <c r="J11" s="6"/>
      <c r="K11" s="1" t="s">
        <v>19</v>
      </c>
      <c r="L11" s="7">
        <v>9.6699999999999994E-2</v>
      </c>
    </row>
    <row r="12" spans="1:12" x14ac:dyDescent="0.35">
      <c r="A12" s="1">
        <v>5</v>
      </c>
      <c r="B12" s="1" t="s">
        <v>49</v>
      </c>
      <c r="C12" s="1" t="s">
        <v>50</v>
      </c>
      <c r="D12" s="1" t="s">
        <v>51</v>
      </c>
      <c r="E12" s="5">
        <v>47878</v>
      </c>
      <c r="F12" s="6">
        <v>343.48</v>
      </c>
      <c r="G12" s="7">
        <v>3.2300000000000002E-2</v>
      </c>
      <c r="J12" s="6"/>
      <c r="K12" s="1" t="s">
        <v>42</v>
      </c>
      <c r="L12" s="7">
        <v>7.2400000000000006E-2</v>
      </c>
    </row>
    <row r="13" spans="1:12" x14ac:dyDescent="0.35">
      <c r="A13" s="1">
        <v>6</v>
      </c>
      <c r="B13" s="1" t="s">
        <v>20</v>
      </c>
      <c r="C13" s="1" t="s">
        <v>21</v>
      </c>
      <c r="D13" s="1" t="s">
        <v>16</v>
      </c>
      <c r="E13" s="5">
        <v>17611</v>
      </c>
      <c r="F13" s="6">
        <v>336.14</v>
      </c>
      <c r="G13" s="7">
        <v>3.1699999999999999E-2</v>
      </c>
      <c r="J13" s="6"/>
      <c r="K13" s="1" t="s">
        <v>76</v>
      </c>
      <c r="L13" s="7">
        <v>5.9400000000000001E-2</v>
      </c>
    </row>
    <row r="14" spans="1:12" x14ac:dyDescent="0.35">
      <c r="A14" s="1">
        <v>7</v>
      </c>
      <c r="B14" s="1" t="s">
        <v>86</v>
      </c>
      <c r="C14" s="1" t="s">
        <v>87</v>
      </c>
      <c r="D14" s="1" t="s">
        <v>24</v>
      </c>
      <c r="E14" s="5">
        <v>2128</v>
      </c>
      <c r="F14" s="6">
        <v>310.70999999999998</v>
      </c>
      <c r="G14" s="7">
        <v>2.93E-2</v>
      </c>
      <c r="J14" s="6"/>
      <c r="K14" s="1" t="s">
        <v>68</v>
      </c>
      <c r="L14" s="7">
        <v>4.6399999999999997E-2</v>
      </c>
    </row>
    <row r="15" spans="1:12" x14ac:dyDescent="0.35">
      <c r="A15" s="1">
        <v>8</v>
      </c>
      <c r="B15" s="1" t="s">
        <v>380</v>
      </c>
      <c r="C15" s="1" t="s">
        <v>381</v>
      </c>
      <c r="D15" s="1" t="s">
        <v>32</v>
      </c>
      <c r="E15" s="5">
        <v>3983</v>
      </c>
      <c r="F15" s="6">
        <v>297.52999999999997</v>
      </c>
      <c r="G15" s="7">
        <v>2.8000000000000001E-2</v>
      </c>
      <c r="J15" s="6"/>
      <c r="K15" s="1" t="s">
        <v>24</v>
      </c>
      <c r="L15" s="7">
        <v>4.4999999999999998E-2</v>
      </c>
    </row>
    <row r="16" spans="1:12" x14ac:dyDescent="0.35">
      <c r="A16" s="1">
        <v>9</v>
      </c>
      <c r="B16" s="1" t="s">
        <v>575</v>
      </c>
      <c r="C16" s="1" t="s">
        <v>576</v>
      </c>
      <c r="D16" s="1" t="s">
        <v>190</v>
      </c>
      <c r="E16" s="5">
        <v>60088</v>
      </c>
      <c r="F16" s="6">
        <v>291.55</v>
      </c>
      <c r="G16" s="7">
        <v>2.75E-2</v>
      </c>
      <c r="J16" s="6"/>
      <c r="K16" s="1" t="s">
        <v>294</v>
      </c>
      <c r="L16" s="7">
        <v>3.8699999999999998E-2</v>
      </c>
    </row>
    <row r="17" spans="1:12" x14ac:dyDescent="0.35">
      <c r="A17" s="1">
        <v>10</v>
      </c>
      <c r="B17" s="1" t="s">
        <v>728</v>
      </c>
      <c r="C17" s="1" t="s">
        <v>729</v>
      </c>
      <c r="D17" s="1" t="s">
        <v>187</v>
      </c>
      <c r="E17" s="5">
        <v>7080</v>
      </c>
      <c r="F17" s="6">
        <v>265.08999999999997</v>
      </c>
      <c r="G17" s="7">
        <v>2.5000000000000001E-2</v>
      </c>
      <c r="J17" s="6"/>
      <c r="K17" s="1" t="s">
        <v>83</v>
      </c>
      <c r="L17" s="7">
        <v>3.8300000000000001E-2</v>
      </c>
    </row>
    <row r="18" spans="1:12" x14ac:dyDescent="0.35">
      <c r="A18" s="1">
        <v>11</v>
      </c>
      <c r="B18" s="1" t="s">
        <v>730</v>
      </c>
      <c r="C18" s="1" t="s">
        <v>731</v>
      </c>
      <c r="D18" s="1" t="s">
        <v>226</v>
      </c>
      <c r="E18" s="5">
        <v>37737</v>
      </c>
      <c r="F18" s="6">
        <v>259.14</v>
      </c>
      <c r="G18" s="7">
        <v>2.4400000000000002E-2</v>
      </c>
      <c r="J18" s="6"/>
      <c r="K18" s="1" t="s">
        <v>187</v>
      </c>
      <c r="L18" s="7">
        <v>3.8100000000000002E-2</v>
      </c>
    </row>
    <row r="19" spans="1:12" x14ac:dyDescent="0.35">
      <c r="A19" s="1">
        <v>12</v>
      </c>
      <c r="B19" s="1" t="s">
        <v>732</v>
      </c>
      <c r="C19" s="1" t="s">
        <v>733</v>
      </c>
      <c r="D19" s="1" t="s">
        <v>420</v>
      </c>
      <c r="E19" s="5">
        <v>651</v>
      </c>
      <c r="F19" s="6">
        <v>249.46</v>
      </c>
      <c r="G19" s="7">
        <v>2.35E-2</v>
      </c>
      <c r="J19" s="6"/>
      <c r="K19" s="1" t="s">
        <v>420</v>
      </c>
      <c r="L19" s="7">
        <v>3.4700000000000002E-2</v>
      </c>
    </row>
    <row r="20" spans="1:12" x14ac:dyDescent="0.35">
      <c r="A20" s="1">
        <v>13</v>
      </c>
      <c r="B20" s="1" t="s">
        <v>734</v>
      </c>
      <c r="C20" s="1" t="s">
        <v>735</v>
      </c>
      <c r="D20" s="1" t="s">
        <v>297</v>
      </c>
      <c r="E20" s="5">
        <v>1814</v>
      </c>
      <c r="F20" s="6">
        <v>240.75</v>
      </c>
      <c r="G20" s="7">
        <v>2.2700000000000001E-2</v>
      </c>
      <c r="J20" s="6"/>
      <c r="K20" s="1" t="s">
        <v>51</v>
      </c>
      <c r="L20" s="7">
        <v>3.2300000000000002E-2</v>
      </c>
    </row>
    <row r="21" spans="1:12" x14ac:dyDescent="0.35">
      <c r="A21" s="1">
        <v>14</v>
      </c>
      <c r="B21" s="1" t="s">
        <v>583</v>
      </c>
      <c r="C21" s="1" t="s">
        <v>584</v>
      </c>
      <c r="D21" s="1" t="s">
        <v>585</v>
      </c>
      <c r="E21" s="5">
        <v>312704</v>
      </c>
      <c r="F21" s="6">
        <v>231.15</v>
      </c>
      <c r="G21" s="7">
        <v>2.18E-2</v>
      </c>
      <c r="J21" s="6"/>
      <c r="K21" s="1" t="s">
        <v>190</v>
      </c>
      <c r="L21" s="7">
        <v>2.75E-2</v>
      </c>
    </row>
    <row r="22" spans="1:12" x14ac:dyDescent="0.35">
      <c r="A22" s="1">
        <v>15</v>
      </c>
      <c r="B22" s="1" t="s">
        <v>138</v>
      </c>
      <c r="C22" s="1" t="s">
        <v>139</v>
      </c>
      <c r="D22" s="1" t="s">
        <v>42</v>
      </c>
      <c r="E22" s="5">
        <v>4056</v>
      </c>
      <c r="F22" s="6">
        <v>230.58</v>
      </c>
      <c r="G22" s="7">
        <v>2.1700000000000001E-2</v>
      </c>
      <c r="J22" s="6"/>
      <c r="K22" s="1" t="s">
        <v>414</v>
      </c>
      <c r="L22" s="7">
        <v>2.7E-2</v>
      </c>
    </row>
    <row r="23" spans="1:12" x14ac:dyDescent="0.35">
      <c r="A23" s="1">
        <v>16</v>
      </c>
      <c r="B23" s="1" t="s">
        <v>736</v>
      </c>
      <c r="C23" s="1" t="s">
        <v>737</v>
      </c>
      <c r="D23" s="1" t="s">
        <v>19</v>
      </c>
      <c r="E23" s="5">
        <v>23032</v>
      </c>
      <c r="F23" s="6">
        <v>220.98</v>
      </c>
      <c r="G23" s="7">
        <v>2.0799999999999999E-2</v>
      </c>
      <c r="J23" s="6"/>
      <c r="K23" s="1" t="s">
        <v>226</v>
      </c>
      <c r="L23" s="7">
        <v>2.4400000000000002E-2</v>
      </c>
    </row>
    <row r="24" spans="1:12" x14ac:dyDescent="0.35">
      <c r="A24" s="1">
        <v>17</v>
      </c>
      <c r="B24" s="1" t="s">
        <v>738</v>
      </c>
      <c r="C24" s="1" t="s">
        <v>739</v>
      </c>
      <c r="D24" s="1" t="s">
        <v>19</v>
      </c>
      <c r="E24" s="5">
        <v>18244</v>
      </c>
      <c r="F24" s="6">
        <v>215.86</v>
      </c>
      <c r="G24" s="7">
        <v>2.0299999999999999E-2</v>
      </c>
      <c r="J24" s="6"/>
      <c r="K24" s="1" t="s">
        <v>297</v>
      </c>
      <c r="L24" s="7">
        <v>2.2700000000000001E-2</v>
      </c>
    </row>
    <row r="25" spans="1:12" x14ac:dyDescent="0.35">
      <c r="A25" s="1">
        <v>18</v>
      </c>
      <c r="B25" s="1" t="s">
        <v>258</v>
      </c>
      <c r="C25" s="1" t="s">
        <v>259</v>
      </c>
      <c r="D25" s="1" t="s">
        <v>32</v>
      </c>
      <c r="E25" s="5">
        <v>5185</v>
      </c>
      <c r="F25" s="6">
        <v>214.95</v>
      </c>
      <c r="G25" s="7">
        <v>2.0199999999999999E-2</v>
      </c>
      <c r="J25" s="6"/>
      <c r="K25" s="1" t="s">
        <v>585</v>
      </c>
      <c r="L25" s="7">
        <v>2.18E-2</v>
      </c>
    </row>
    <row r="26" spans="1:12" x14ac:dyDescent="0.35">
      <c r="A26" s="1">
        <v>19</v>
      </c>
      <c r="B26" s="1" t="s">
        <v>740</v>
      </c>
      <c r="C26" s="1" t="s">
        <v>741</v>
      </c>
      <c r="D26" s="1" t="s">
        <v>16</v>
      </c>
      <c r="E26" s="5">
        <v>17561</v>
      </c>
      <c r="F26" s="6">
        <v>214.67</v>
      </c>
      <c r="G26" s="7">
        <v>2.0199999999999999E-2</v>
      </c>
      <c r="J26" s="6"/>
      <c r="K26" s="1" t="s">
        <v>284</v>
      </c>
      <c r="L26" s="7">
        <v>1.7899999999999999E-2</v>
      </c>
    </row>
    <row r="27" spans="1:12" x14ac:dyDescent="0.35">
      <c r="A27" s="1">
        <v>20</v>
      </c>
      <c r="B27" s="1" t="s">
        <v>742</v>
      </c>
      <c r="C27" s="1" t="s">
        <v>743</v>
      </c>
      <c r="D27" s="1" t="s">
        <v>294</v>
      </c>
      <c r="E27" s="5">
        <v>8875</v>
      </c>
      <c r="F27" s="6">
        <v>211.41</v>
      </c>
      <c r="G27" s="7">
        <v>1.9900000000000001E-2</v>
      </c>
      <c r="J27" s="6"/>
      <c r="K27" s="1" t="s">
        <v>754</v>
      </c>
      <c r="L27" s="7">
        <v>1.6500000000000001E-2</v>
      </c>
    </row>
    <row r="28" spans="1:12" x14ac:dyDescent="0.35">
      <c r="A28" s="1">
        <v>21</v>
      </c>
      <c r="B28" s="1" t="s">
        <v>150</v>
      </c>
      <c r="C28" s="1" t="s">
        <v>151</v>
      </c>
      <c r="D28" s="1" t="s">
        <v>42</v>
      </c>
      <c r="E28" s="5">
        <v>702</v>
      </c>
      <c r="F28" s="6">
        <v>211.13</v>
      </c>
      <c r="G28" s="7">
        <v>1.9900000000000001E-2</v>
      </c>
      <c r="J28" s="6"/>
      <c r="K28" s="1" t="s">
        <v>73</v>
      </c>
      <c r="L28" s="7">
        <v>1.5100000000000001E-2</v>
      </c>
    </row>
    <row r="29" spans="1:12" x14ac:dyDescent="0.35">
      <c r="A29" s="1">
        <v>22</v>
      </c>
      <c r="B29" s="1" t="s">
        <v>274</v>
      </c>
      <c r="C29" s="1" t="s">
        <v>275</v>
      </c>
      <c r="D29" s="1" t="s">
        <v>19</v>
      </c>
      <c r="E29" s="5">
        <v>23806</v>
      </c>
      <c r="F29" s="6">
        <v>208.45</v>
      </c>
      <c r="G29" s="7">
        <v>1.9599999999999999E-2</v>
      </c>
      <c r="J29" s="6"/>
      <c r="K29" s="1" t="s">
        <v>217</v>
      </c>
      <c r="L29" s="7">
        <v>1.2500000000000001E-2</v>
      </c>
    </row>
    <row r="30" spans="1:12" x14ac:dyDescent="0.35">
      <c r="A30" s="1">
        <v>23</v>
      </c>
      <c r="B30" s="1" t="s">
        <v>52</v>
      </c>
      <c r="C30" s="1" t="s">
        <v>53</v>
      </c>
      <c r="D30" s="1" t="s">
        <v>32</v>
      </c>
      <c r="E30" s="5">
        <v>12027</v>
      </c>
      <c r="F30" s="6">
        <v>206.73</v>
      </c>
      <c r="G30" s="7">
        <v>1.95E-2</v>
      </c>
      <c r="J30" s="6"/>
      <c r="K30" s="1" t="s">
        <v>119</v>
      </c>
      <c r="L30" s="7">
        <v>1.0800000000000001E-2</v>
      </c>
    </row>
    <row r="31" spans="1:12" x14ac:dyDescent="0.35">
      <c r="A31" s="1">
        <v>24</v>
      </c>
      <c r="B31" s="1" t="s">
        <v>77</v>
      </c>
      <c r="C31" s="1" t="s">
        <v>78</v>
      </c>
      <c r="D31" s="1" t="s">
        <v>16</v>
      </c>
      <c r="E31" s="5">
        <v>4001</v>
      </c>
      <c r="F31" s="6">
        <v>206.39</v>
      </c>
      <c r="G31" s="7">
        <v>1.9400000000000001E-2</v>
      </c>
      <c r="J31" s="6"/>
      <c r="K31" s="1" t="s">
        <v>783</v>
      </c>
      <c r="L31" s="7">
        <v>8.6999999999999994E-3</v>
      </c>
    </row>
    <row r="32" spans="1:12" x14ac:dyDescent="0.35">
      <c r="A32" s="1">
        <v>25</v>
      </c>
      <c r="B32" s="1" t="s">
        <v>111</v>
      </c>
      <c r="C32" s="1" t="s">
        <v>112</v>
      </c>
      <c r="D32" s="1" t="s">
        <v>16</v>
      </c>
      <c r="E32" s="5">
        <v>2485</v>
      </c>
      <c r="F32" s="6">
        <v>201.46</v>
      </c>
      <c r="G32" s="7">
        <v>1.9E-2</v>
      </c>
      <c r="J32" s="6"/>
      <c r="K32" s="1" t="s">
        <v>96</v>
      </c>
      <c r="L32" s="7">
        <v>1E-3</v>
      </c>
    </row>
    <row r="33" spans="1:10" x14ac:dyDescent="0.35">
      <c r="A33" s="1">
        <v>26</v>
      </c>
      <c r="B33" s="1" t="s">
        <v>744</v>
      </c>
      <c r="C33" s="1" t="s">
        <v>745</v>
      </c>
      <c r="D33" s="1" t="s">
        <v>294</v>
      </c>
      <c r="E33" s="5">
        <v>5877</v>
      </c>
      <c r="F33" s="6">
        <v>199.56</v>
      </c>
      <c r="G33" s="7">
        <v>1.8800000000000001E-2</v>
      </c>
      <c r="J33" s="6"/>
    </row>
    <row r="34" spans="1:10" x14ac:dyDescent="0.35">
      <c r="A34" s="1">
        <v>27</v>
      </c>
      <c r="B34" s="1" t="s">
        <v>109</v>
      </c>
      <c r="C34" s="1" t="s">
        <v>110</v>
      </c>
      <c r="D34" s="1" t="s">
        <v>16</v>
      </c>
      <c r="E34" s="5">
        <v>6925</v>
      </c>
      <c r="F34" s="6">
        <v>194.69</v>
      </c>
      <c r="G34" s="7">
        <v>1.83E-2</v>
      </c>
      <c r="J34" s="6"/>
    </row>
    <row r="35" spans="1:10" x14ac:dyDescent="0.35">
      <c r="A35" s="1">
        <v>28</v>
      </c>
      <c r="B35" s="1" t="s">
        <v>84</v>
      </c>
      <c r="C35" s="1" t="s">
        <v>85</v>
      </c>
      <c r="D35" s="1" t="s">
        <v>68</v>
      </c>
      <c r="E35" s="5">
        <v>6952</v>
      </c>
      <c r="F35" s="6">
        <v>193.57</v>
      </c>
      <c r="G35" s="7">
        <v>1.8200000000000001E-2</v>
      </c>
      <c r="J35" s="6"/>
    </row>
    <row r="36" spans="1:10" x14ac:dyDescent="0.35">
      <c r="A36" s="1">
        <v>29</v>
      </c>
      <c r="B36" s="1" t="s">
        <v>746</v>
      </c>
      <c r="C36" s="1" t="s">
        <v>747</v>
      </c>
      <c r="D36" s="1" t="s">
        <v>414</v>
      </c>
      <c r="E36" s="5">
        <v>7116</v>
      </c>
      <c r="F36" s="6">
        <v>190.68</v>
      </c>
      <c r="G36" s="7">
        <v>1.7999999999999999E-2</v>
      </c>
      <c r="J36" s="6"/>
    </row>
    <row r="37" spans="1:10" x14ac:dyDescent="0.35">
      <c r="A37" s="1">
        <v>30</v>
      </c>
      <c r="B37" s="1" t="s">
        <v>748</v>
      </c>
      <c r="C37" s="1" t="s">
        <v>749</v>
      </c>
      <c r="D37" s="1" t="s">
        <v>284</v>
      </c>
      <c r="E37" s="5">
        <v>2071</v>
      </c>
      <c r="F37" s="6">
        <v>189.69</v>
      </c>
      <c r="G37" s="7">
        <v>1.7899999999999999E-2</v>
      </c>
      <c r="J37" s="6"/>
    </row>
    <row r="38" spans="1:10" x14ac:dyDescent="0.35">
      <c r="A38" s="1">
        <v>31</v>
      </c>
      <c r="B38" s="1" t="s">
        <v>750</v>
      </c>
      <c r="C38" s="1" t="s">
        <v>751</v>
      </c>
      <c r="D38" s="1" t="s">
        <v>42</v>
      </c>
      <c r="E38" s="5">
        <v>6973</v>
      </c>
      <c r="F38" s="6">
        <v>179.17</v>
      </c>
      <c r="G38" s="7">
        <v>1.6899999999999998E-2</v>
      </c>
      <c r="J38" s="6"/>
    </row>
    <row r="39" spans="1:10" x14ac:dyDescent="0.35">
      <c r="A39" s="1">
        <v>32</v>
      </c>
      <c r="B39" s="1" t="s">
        <v>752</v>
      </c>
      <c r="C39" s="1" t="s">
        <v>753</v>
      </c>
      <c r="D39" s="1" t="s">
        <v>754</v>
      </c>
      <c r="E39" s="5">
        <v>502</v>
      </c>
      <c r="F39" s="6">
        <v>174.9</v>
      </c>
      <c r="G39" s="7">
        <v>1.6500000000000001E-2</v>
      </c>
      <c r="J39" s="6"/>
    </row>
    <row r="40" spans="1:10" x14ac:dyDescent="0.35">
      <c r="A40" s="1">
        <v>33</v>
      </c>
      <c r="B40" s="1" t="s">
        <v>755</v>
      </c>
      <c r="C40" s="1" t="s">
        <v>756</v>
      </c>
      <c r="D40" s="1" t="s">
        <v>83</v>
      </c>
      <c r="E40" s="5">
        <v>64266</v>
      </c>
      <c r="F40" s="6">
        <v>174.71</v>
      </c>
      <c r="G40" s="7">
        <v>1.6500000000000001E-2</v>
      </c>
      <c r="J40" s="6"/>
    </row>
    <row r="41" spans="1:10" x14ac:dyDescent="0.35">
      <c r="A41" s="1">
        <v>34</v>
      </c>
      <c r="B41" s="1" t="s">
        <v>757</v>
      </c>
      <c r="C41" s="1" t="s">
        <v>758</v>
      </c>
      <c r="D41" s="1" t="s">
        <v>24</v>
      </c>
      <c r="E41" s="5">
        <v>29558</v>
      </c>
      <c r="F41" s="6">
        <v>166.88</v>
      </c>
      <c r="G41" s="7">
        <v>1.5699999999999999E-2</v>
      </c>
      <c r="J41" s="6"/>
    </row>
    <row r="42" spans="1:10" x14ac:dyDescent="0.35">
      <c r="A42" s="1">
        <v>35</v>
      </c>
      <c r="B42" s="1" t="s">
        <v>759</v>
      </c>
      <c r="C42" s="1" t="s">
        <v>760</v>
      </c>
      <c r="D42" s="1" t="s">
        <v>32</v>
      </c>
      <c r="E42" s="5">
        <v>4183</v>
      </c>
      <c r="F42" s="6">
        <v>161.57</v>
      </c>
      <c r="G42" s="7">
        <v>1.52E-2</v>
      </c>
      <c r="J42" s="6"/>
    </row>
    <row r="43" spans="1:10" x14ac:dyDescent="0.35">
      <c r="A43" s="1">
        <v>36</v>
      </c>
      <c r="B43" s="1" t="s">
        <v>356</v>
      </c>
      <c r="C43" s="1" t="s">
        <v>357</v>
      </c>
      <c r="D43" s="1" t="s">
        <v>76</v>
      </c>
      <c r="E43" s="5">
        <v>30232</v>
      </c>
      <c r="F43" s="6">
        <v>160.38</v>
      </c>
      <c r="G43" s="7">
        <v>1.5100000000000001E-2</v>
      </c>
      <c r="J43" s="6"/>
    </row>
    <row r="44" spans="1:10" x14ac:dyDescent="0.35">
      <c r="A44" s="1">
        <v>37</v>
      </c>
      <c r="B44" s="1" t="s">
        <v>761</v>
      </c>
      <c r="C44" s="1" t="s">
        <v>762</v>
      </c>
      <c r="D44" s="1" t="s">
        <v>73</v>
      </c>
      <c r="E44" s="5">
        <v>3608</v>
      </c>
      <c r="F44" s="6">
        <v>160.21</v>
      </c>
      <c r="G44" s="7">
        <v>1.5100000000000001E-2</v>
      </c>
      <c r="J44" s="6"/>
    </row>
    <row r="45" spans="1:10" x14ac:dyDescent="0.35">
      <c r="A45" s="1">
        <v>38</v>
      </c>
      <c r="B45" s="1" t="s">
        <v>763</v>
      </c>
      <c r="C45" s="1" t="s">
        <v>764</v>
      </c>
      <c r="D45" s="1" t="s">
        <v>32</v>
      </c>
      <c r="E45" s="5">
        <v>10998</v>
      </c>
      <c r="F45" s="6">
        <v>158.46</v>
      </c>
      <c r="G45" s="7">
        <v>1.49E-2</v>
      </c>
      <c r="J45" s="6"/>
    </row>
    <row r="46" spans="1:10" x14ac:dyDescent="0.35">
      <c r="A46" s="1">
        <v>39</v>
      </c>
      <c r="B46" s="1" t="s">
        <v>278</v>
      </c>
      <c r="C46" s="1" t="s">
        <v>279</v>
      </c>
      <c r="D46" s="1" t="s">
        <v>68</v>
      </c>
      <c r="E46" s="5">
        <v>4012</v>
      </c>
      <c r="F46" s="6">
        <v>156.44</v>
      </c>
      <c r="G46" s="7">
        <v>1.47E-2</v>
      </c>
      <c r="J46" s="6"/>
    </row>
    <row r="47" spans="1:10" x14ac:dyDescent="0.35">
      <c r="A47" s="1">
        <v>40</v>
      </c>
      <c r="B47" s="1" t="s">
        <v>765</v>
      </c>
      <c r="C47" s="1" t="s">
        <v>766</v>
      </c>
      <c r="D47" s="1" t="s">
        <v>32</v>
      </c>
      <c r="E47" s="5">
        <v>4358</v>
      </c>
      <c r="F47" s="6">
        <v>147.81</v>
      </c>
      <c r="G47" s="7">
        <v>1.3899999999999999E-2</v>
      </c>
      <c r="J47" s="6"/>
    </row>
    <row r="48" spans="1:10" x14ac:dyDescent="0.35">
      <c r="A48" s="1">
        <v>41</v>
      </c>
      <c r="B48" s="1" t="s">
        <v>767</v>
      </c>
      <c r="C48" s="1" t="s">
        <v>768</v>
      </c>
      <c r="D48" s="1" t="s">
        <v>42</v>
      </c>
      <c r="E48" s="5">
        <v>5746</v>
      </c>
      <c r="F48" s="6">
        <v>147.13999999999999</v>
      </c>
      <c r="G48" s="7">
        <v>1.3899999999999999E-2</v>
      </c>
      <c r="J48" s="6"/>
    </row>
    <row r="49" spans="1:10" x14ac:dyDescent="0.35">
      <c r="A49" s="1">
        <v>42</v>
      </c>
      <c r="B49" s="1" t="s">
        <v>769</v>
      </c>
      <c r="C49" s="1" t="s">
        <v>770</v>
      </c>
      <c r="D49" s="1" t="s">
        <v>83</v>
      </c>
      <c r="E49" s="5">
        <v>73054</v>
      </c>
      <c r="F49" s="6">
        <v>145.66</v>
      </c>
      <c r="G49" s="7">
        <v>1.37E-2</v>
      </c>
      <c r="J49" s="6"/>
    </row>
    <row r="50" spans="1:10" x14ac:dyDescent="0.35">
      <c r="A50" s="1">
        <v>43</v>
      </c>
      <c r="B50" s="1" t="s">
        <v>771</v>
      </c>
      <c r="C50" s="1" t="s">
        <v>772</v>
      </c>
      <c r="D50" s="1" t="s">
        <v>68</v>
      </c>
      <c r="E50" s="5">
        <v>6220</v>
      </c>
      <c r="F50" s="6">
        <v>143.61000000000001</v>
      </c>
      <c r="G50" s="7">
        <v>1.35E-2</v>
      </c>
      <c r="J50" s="6"/>
    </row>
    <row r="51" spans="1:10" x14ac:dyDescent="0.35">
      <c r="A51" s="1">
        <v>44</v>
      </c>
      <c r="B51" s="1" t="s">
        <v>773</v>
      </c>
      <c r="C51" s="1" t="s">
        <v>774</v>
      </c>
      <c r="D51" s="1" t="s">
        <v>187</v>
      </c>
      <c r="E51" s="5">
        <v>3138</v>
      </c>
      <c r="F51" s="6">
        <v>138.82</v>
      </c>
      <c r="G51" s="7">
        <v>1.3100000000000001E-2</v>
      </c>
      <c r="J51" s="6"/>
    </row>
    <row r="52" spans="1:10" x14ac:dyDescent="0.35">
      <c r="A52" s="1">
        <v>45</v>
      </c>
      <c r="B52" s="1" t="s">
        <v>775</v>
      </c>
      <c r="C52" s="1" t="s">
        <v>776</v>
      </c>
      <c r="D52" s="1" t="s">
        <v>217</v>
      </c>
      <c r="E52" s="5">
        <v>8757</v>
      </c>
      <c r="F52" s="6">
        <v>132.55000000000001</v>
      </c>
      <c r="G52" s="7">
        <v>1.2500000000000001E-2</v>
      </c>
      <c r="J52" s="6"/>
    </row>
    <row r="53" spans="1:10" x14ac:dyDescent="0.35">
      <c r="A53" s="1">
        <v>46</v>
      </c>
      <c r="B53" s="1" t="s">
        <v>777</v>
      </c>
      <c r="C53" s="1" t="s">
        <v>778</v>
      </c>
      <c r="D53" s="1" t="s">
        <v>420</v>
      </c>
      <c r="E53" s="5">
        <v>11024</v>
      </c>
      <c r="F53" s="6">
        <v>119</v>
      </c>
      <c r="G53" s="7">
        <v>1.12E-2</v>
      </c>
      <c r="J53" s="6"/>
    </row>
    <row r="54" spans="1:10" x14ac:dyDescent="0.35">
      <c r="A54" s="1">
        <v>47</v>
      </c>
      <c r="B54" s="1" t="s">
        <v>152</v>
      </c>
      <c r="C54" s="1" t="s">
        <v>153</v>
      </c>
      <c r="D54" s="1" t="s">
        <v>119</v>
      </c>
      <c r="E54" s="5">
        <v>17672</v>
      </c>
      <c r="F54" s="6">
        <v>114.57</v>
      </c>
      <c r="G54" s="7">
        <v>1.0800000000000001E-2</v>
      </c>
      <c r="J54" s="6"/>
    </row>
    <row r="55" spans="1:10" x14ac:dyDescent="0.35">
      <c r="A55" s="1">
        <v>48</v>
      </c>
      <c r="B55" s="1" t="s">
        <v>779</v>
      </c>
      <c r="C55" s="1" t="s">
        <v>780</v>
      </c>
      <c r="D55" s="1" t="s">
        <v>414</v>
      </c>
      <c r="E55" s="5">
        <v>270</v>
      </c>
      <c r="F55" s="6">
        <v>95.57</v>
      </c>
      <c r="G55" s="7">
        <v>8.9999999999999993E-3</v>
      </c>
      <c r="J55" s="6"/>
    </row>
    <row r="56" spans="1:10" x14ac:dyDescent="0.35">
      <c r="A56" s="1">
        <v>49</v>
      </c>
      <c r="B56" s="1" t="s">
        <v>781</v>
      </c>
      <c r="C56" s="1" t="s">
        <v>782</v>
      </c>
      <c r="D56" s="1" t="s">
        <v>783</v>
      </c>
      <c r="E56" s="5">
        <v>16539</v>
      </c>
      <c r="F56" s="6">
        <v>91.9</v>
      </c>
      <c r="G56" s="7">
        <v>8.6999999999999994E-3</v>
      </c>
      <c r="J56" s="6"/>
    </row>
    <row r="57" spans="1:10" x14ac:dyDescent="0.35">
      <c r="A57" s="1">
        <v>50</v>
      </c>
      <c r="B57" s="1" t="s">
        <v>784</v>
      </c>
      <c r="C57" s="1" t="s">
        <v>785</v>
      </c>
      <c r="D57" s="1" t="s">
        <v>83</v>
      </c>
      <c r="E57" s="5">
        <v>21709</v>
      </c>
      <c r="F57" s="6">
        <v>86</v>
      </c>
      <c r="G57" s="7">
        <v>8.0999999999999996E-3</v>
      </c>
      <c r="J57" s="6"/>
    </row>
    <row r="58" spans="1:10" x14ac:dyDescent="0.35">
      <c r="A58" s="8"/>
      <c r="B58" s="8" t="s">
        <v>88</v>
      </c>
      <c r="C58" s="8"/>
      <c r="D58" s="8"/>
      <c r="E58" s="8"/>
      <c r="F58" s="9">
        <v>10606.36</v>
      </c>
      <c r="G58" s="10">
        <v>0.999</v>
      </c>
    </row>
    <row r="60" spans="1:10" x14ac:dyDescent="0.35">
      <c r="B60" s="3" t="s">
        <v>89</v>
      </c>
    </row>
    <row r="61" spans="1:10" x14ac:dyDescent="0.35">
      <c r="A61" s="1">
        <v>51</v>
      </c>
      <c r="B61" s="3" t="s">
        <v>90</v>
      </c>
      <c r="F61" s="6">
        <v>7.14</v>
      </c>
      <c r="G61" s="7">
        <v>6.9999999999999999E-4</v>
      </c>
      <c r="H61" s="11">
        <v>45992</v>
      </c>
    </row>
    <row r="62" spans="1:10" x14ac:dyDescent="0.35">
      <c r="A62" s="8"/>
      <c r="B62" s="8" t="s">
        <v>88</v>
      </c>
      <c r="C62" s="8"/>
      <c r="D62" s="8"/>
      <c r="E62" s="8"/>
      <c r="F62" s="9">
        <v>7.14</v>
      </c>
      <c r="G62" s="10">
        <v>6.9999999999999999E-4</v>
      </c>
    </row>
    <row r="64" spans="1:10" x14ac:dyDescent="0.35">
      <c r="B64" s="3" t="s">
        <v>91</v>
      </c>
    </row>
    <row r="65" spans="1:10" x14ac:dyDescent="0.35">
      <c r="B65" s="1" t="s">
        <v>92</v>
      </c>
      <c r="E65" s="5"/>
      <c r="F65" s="6">
        <v>5.75</v>
      </c>
      <c r="G65" s="7">
        <v>2.9999999999999997E-4</v>
      </c>
      <c r="J65" s="6"/>
    </row>
    <row r="66" spans="1:10" x14ac:dyDescent="0.35">
      <c r="A66" s="8"/>
      <c r="B66" s="8" t="s">
        <v>88</v>
      </c>
      <c r="C66" s="8"/>
      <c r="D66" s="8"/>
      <c r="E66" s="8"/>
      <c r="F66" s="9">
        <v>5.75</v>
      </c>
      <c r="G66" s="10">
        <v>2.9999999999999997E-4</v>
      </c>
    </row>
    <row r="68" spans="1:10" x14ac:dyDescent="0.35">
      <c r="A68" s="4"/>
      <c r="B68" s="4" t="s">
        <v>93</v>
      </c>
      <c r="C68" s="4"/>
      <c r="D68" s="4"/>
      <c r="E68" s="4"/>
      <c r="F68" s="12">
        <v>10619.25</v>
      </c>
      <c r="G68" s="13">
        <v>1</v>
      </c>
    </row>
    <row r="69" spans="1:10" x14ac:dyDescent="0.35">
      <c r="A69" s="1" t="s">
        <v>97</v>
      </c>
    </row>
    <row r="70" spans="1:10" x14ac:dyDescent="0.35">
      <c r="A70" s="15">
        <v>1</v>
      </c>
      <c r="B70" s="15" t="s">
        <v>98</v>
      </c>
    </row>
    <row r="74" spans="1:10" ht="14.5" x14ac:dyDescent="0.35">
      <c r="B74" s="38" t="s">
        <v>100</v>
      </c>
    </row>
    <row r="88" spans="2:2" ht="14.5" x14ac:dyDescent="0.35">
      <c r="B88" s="38" t="s">
        <v>786</v>
      </c>
    </row>
  </sheetData>
  <mergeCells count="1">
    <mergeCell ref="B1:F1"/>
  </mergeCells>
  <pageMargins left="0.7" right="0.7" top="0.75" bottom="0.75" header="0.3" footer="0.3"/>
  <drawing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L88"/>
  <sheetViews>
    <sheetView zoomScale="85" zoomScaleNormal="85" workbookViewId="0"/>
  </sheetViews>
  <sheetFormatPr defaultColWidth="8.7265625" defaultRowHeight="13.5" x14ac:dyDescent="0.35"/>
  <cols>
    <col min="1" max="1" width="6.54296875" style="1" bestFit="1" customWidth="1"/>
    <col min="2" max="2" width="49.26953125" style="1" bestFit="1" customWidth="1"/>
    <col min="3" max="3" width="13.26953125" style="1" bestFit="1" customWidth="1"/>
    <col min="4" max="4" width="30" style="1" bestFit="1" customWidth="1"/>
    <col min="5" max="5" width="10.81640625" style="1" bestFit="1" customWidth="1"/>
    <col min="6" max="6" width="23.81640625" style="1" bestFit="1" customWidth="1"/>
    <col min="7" max="7" width="14" style="1" bestFit="1" customWidth="1"/>
    <col min="8" max="8" width="12.54296875" style="1" bestFit="1" customWidth="1"/>
    <col min="9" max="9" width="14" style="1" bestFit="1" customWidth="1"/>
    <col min="10" max="10" width="7.54296875" style="1" bestFit="1" customWidth="1"/>
    <col min="11" max="11" width="30" style="1" bestFit="1" customWidth="1"/>
    <col min="12" max="12" width="7.54296875" style="1" bestFit="1" customWidth="1"/>
    <col min="13" max="16384" width="8.7265625" style="1"/>
  </cols>
  <sheetData>
    <row r="1" spans="1:12" ht="19" x14ac:dyDescent="0.45">
      <c r="A1" s="2"/>
      <c r="B1" s="48" t="s">
        <v>727</v>
      </c>
      <c r="C1" s="49"/>
      <c r="D1" s="49"/>
      <c r="E1" s="49"/>
      <c r="F1" s="49"/>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74</v>
      </c>
      <c r="C8" s="1" t="s">
        <v>75</v>
      </c>
      <c r="D8" s="1" t="s">
        <v>76</v>
      </c>
      <c r="E8" s="5">
        <v>99239</v>
      </c>
      <c r="F8" s="6">
        <v>2152.1</v>
      </c>
      <c r="G8" s="7">
        <v>4.4400000000000002E-2</v>
      </c>
      <c r="J8" s="6"/>
      <c r="K8" s="3" t="s">
        <v>94</v>
      </c>
      <c r="L8" s="3" t="s">
        <v>95</v>
      </c>
    </row>
    <row r="9" spans="1:12" x14ac:dyDescent="0.35">
      <c r="A9" s="1">
        <v>2</v>
      </c>
      <c r="B9" s="1" t="s">
        <v>30</v>
      </c>
      <c r="C9" s="1" t="s">
        <v>31</v>
      </c>
      <c r="D9" s="1" t="s">
        <v>32</v>
      </c>
      <c r="E9" s="5">
        <v>40954</v>
      </c>
      <c r="F9" s="6">
        <v>1834.45</v>
      </c>
      <c r="G9" s="7">
        <v>3.78E-2</v>
      </c>
      <c r="J9" s="6"/>
      <c r="K9" s="1" t="s">
        <v>32</v>
      </c>
      <c r="L9" s="7">
        <v>0.14949999999999999</v>
      </c>
    </row>
    <row r="10" spans="1:12" x14ac:dyDescent="0.35">
      <c r="A10" s="1">
        <v>3</v>
      </c>
      <c r="B10" s="1" t="s">
        <v>79</v>
      </c>
      <c r="C10" s="1" t="s">
        <v>80</v>
      </c>
      <c r="D10" s="1" t="s">
        <v>19</v>
      </c>
      <c r="E10" s="5">
        <v>65293</v>
      </c>
      <c r="F10" s="6">
        <v>1745.28</v>
      </c>
      <c r="G10" s="7">
        <v>3.5999999999999997E-2</v>
      </c>
      <c r="J10" s="6"/>
      <c r="K10" s="1" t="s">
        <v>16</v>
      </c>
      <c r="L10" s="7">
        <v>0.1426</v>
      </c>
    </row>
    <row r="11" spans="1:12" x14ac:dyDescent="0.35">
      <c r="A11" s="1">
        <v>4</v>
      </c>
      <c r="B11" s="1" t="s">
        <v>14</v>
      </c>
      <c r="C11" s="1" t="s">
        <v>15</v>
      </c>
      <c r="D11" s="1" t="s">
        <v>16</v>
      </c>
      <c r="E11" s="5">
        <v>25973</v>
      </c>
      <c r="F11" s="6">
        <v>1650.06</v>
      </c>
      <c r="G11" s="7">
        <v>3.4000000000000002E-2</v>
      </c>
      <c r="J11" s="6"/>
      <c r="K11" s="1" t="s">
        <v>19</v>
      </c>
      <c r="L11" s="7">
        <v>9.6699999999999994E-2</v>
      </c>
    </row>
    <row r="12" spans="1:12" x14ac:dyDescent="0.35">
      <c r="A12" s="1">
        <v>5</v>
      </c>
      <c r="B12" s="1" t="s">
        <v>49</v>
      </c>
      <c r="C12" s="1" t="s">
        <v>50</v>
      </c>
      <c r="D12" s="1" t="s">
        <v>51</v>
      </c>
      <c r="E12" s="5">
        <v>218818</v>
      </c>
      <c r="F12" s="6">
        <v>1569.8</v>
      </c>
      <c r="G12" s="7">
        <v>3.2399999999999998E-2</v>
      </c>
      <c r="J12" s="6"/>
      <c r="K12" s="1" t="s">
        <v>42</v>
      </c>
      <c r="L12" s="7">
        <v>7.2400000000000006E-2</v>
      </c>
    </row>
    <row r="13" spans="1:12" x14ac:dyDescent="0.35">
      <c r="A13" s="1">
        <v>6</v>
      </c>
      <c r="B13" s="1" t="s">
        <v>20</v>
      </c>
      <c r="C13" s="1" t="s">
        <v>21</v>
      </c>
      <c r="D13" s="1" t="s">
        <v>16</v>
      </c>
      <c r="E13" s="5">
        <v>80486</v>
      </c>
      <c r="F13" s="6">
        <v>1536.24</v>
      </c>
      <c r="G13" s="7">
        <v>3.1699999999999999E-2</v>
      </c>
      <c r="J13" s="6"/>
      <c r="K13" s="1" t="s">
        <v>76</v>
      </c>
      <c r="L13" s="7">
        <v>5.9499999999999997E-2</v>
      </c>
    </row>
    <row r="14" spans="1:12" x14ac:dyDescent="0.35">
      <c r="A14" s="1">
        <v>7</v>
      </c>
      <c r="B14" s="1" t="s">
        <v>86</v>
      </c>
      <c r="C14" s="1" t="s">
        <v>87</v>
      </c>
      <c r="D14" s="1" t="s">
        <v>24</v>
      </c>
      <c r="E14" s="5">
        <v>9726</v>
      </c>
      <c r="F14" s="6">
        <v>1420.09</v>
      </c>
      <c r="G14" s="7">
        <v>2.93E-2</v>
      </c>
      <c r="J14" s="6"/>
      <c r="K14" s="1" t="s">
        <v>68</v>
      </c>
      <c r="L14" s="7">
        <v>4.6399999999999997E-2</v>
      </c>
    </row>
    <row r="15" spans="1:12" x14ac:dyDescent="0.35">
      <c r="A15" s="1">
        <v>8</v>
      </c>
      <c r="B15" s="1" t="s">
        <v>380</v>
      </c>
      <c r="C15" s="1" t="s">
        <v>381</v>
      </c>
      <c r="D15" s="1" t="s">
        <v>32</v>
      </c>
      <c r="E15" s="5">
        <v>18200</v>
      </c>
      <c r="F15" s="6">
        <v>1359.54</v>
      </c>
      <c r="G15" s="7">
        <v>2.8000000000000001E-2</v>
      </c>
      <c r="J15" s="6"/>
      <c r="K15" s="1" t="s">
        <v>24</v>
      </c>
      <c r="L15" s="7">
        <v>4.4999999999999998E-2</v>
      </c>
    </row>
    <row r="16" spans="1:12" x14ac:dyDescent="0.35">
      <c r="A16" s="1">
        <v>9</v>
      </c>
      <c r="B16" s="1" t="s">
        <v>575</v>
      </c>
      <c r="C16" s="1" t="s">
        <v>576</v>
      </c>
      <c r="D16" s="1" t="s">
        <v>190</v>
      </c>
      <c r="E16" s="5">
        <v>274619</v>
      </c>
      <c r="F16" s="6">
        <v>1332.45</v>
      </c>
      <c r="G16" s="7">
        <v>2.75E-2</v>
      </c>
      <c r="J16" s="6"/>
      <c r="K16" s="1" t="s">
        <v>294</v>
      </c>
      <c r="L16" s="7">
        <v>3.8699999999999998E-2</v>
      </c>
    </row>
    <row r="17" spans="1:12" x14ac:dyDescent="0.35">
      <c r="A17" s="1">
        <v>10</v>
      </c>
      <c r="B17" s="1" t="s">
        <v>728</v>
      </c>
      <c r="C17" s="1" t="s">
        <v>729</v>
      </c>
      <c r="D17" s="1" t="s">
        <v>187</v>
      </c>
      <c r="E17" s="5">
        <v>32357</v>
      </c>
      <c r="F17" s="6">
        <v>1211.51</v>
      </c>
      <c r="G17" s="7">
        <v>2.5000000000000001E-2</v>
      </c>
      <c r="J17" s="6"/>
      <c r="K17" s="1" t="s">
        <v>83</v>
      </c>
      <c r="L17" s="7">
        <v>3.8300000000000001E-2</v>
      </c>
    </row>
    <row r="18" spans="1:12" x14ac:dyDescent="0.35">
      <c r="A18" s="1">
        <v>11</v>
      </c>
      <c r="B18" s="1" t="s">
        <v>730</v>
      </c>
      <c r="C18" s="1" t="s">
        <v>731</v>
      </c>
      <c r="D18" s="1" t="s">
        <v>226</v>
      </c>
      <c r="E18" s="5">
        <v>172473</v>
      </c>
      <c r="F18" s="6">
        <v>1184.3699999999999</v>
      </c>
      <c r="G18" s="7">
        <v>2.4400000000000002E-2</v>
      </c>
      <c r="J18" s="6"/>
      <c r="K18" s="1" t="s">
        <v>187</v>
      </c>
      <c r="L18" s="7">
        <v>3.8100000000000002E-2</v>
      </c>
    </row>
    <row r="19" spans="1:12" x14ac:dyDescent="0.35">
      <c r="A19" s="1">
        <v>12</v>
      </c>
      <c r="B19" s="1" t="s">
        <v>732</v>
      </c>
      <c r="C19" s="1" t="s">
        <v>733</v>
      </c>
      <c r="D19" s="1" t="s">
        <v>420</v>
      </c>
      <c r="E19" s="5">
        <v>2981</v>
      </c>
      <c r="F19" s="6">
        <v>1142.32</v>
      </c>
      <c r="G19" s="7">
        <v>2.35E-2</v>
      </c>
      <c r="J19" s="6"/>
      <c r="K19" s="1" t="s">
        <v>420</v>
      </c>
      <c r="L19" s="7">
        <v>3.4700000000000002E-2</v>
      </c>
    </row>
    <row r="20" spans="1:12" x14ac:dyDescent="0.35">
      <c r="A20" s="1">
        <v>13</v>
      </c>
      <c r="B20" s="1" t="s">
        <v>734</v>
      </c>
      <c r="C20" s="1" t="s">
        <v>735</v>
      </c>
      <c r="D20" s="1" t="s">
        <v>297</v>
      </c>
      <c r="E20" s="5">
        <v>8287</v>
      </c>
      <c r="F20" s="6">
        <v>1099.8499999999999</v>
      </c>
      <c r="G20" s="7">
        <v>2.2700000000000001E-2</v>
      </c>
      <c r="J20" s="6"/>
      <c r="K20" s="1" t="s">
        <v>51</v>
      </c>
      <c r="L20" s="7">
        <v>3.2399999999999998E-2</v>
      </c>
    </row>
    <row r="21" spans="1:12" x14ac:dyDescent="0.35">
      <c r="A21" s="1">
        <v>14</v>
      </c>
      <c r="B21" s="1" t="s">
        <v>583</v>
      </c>
      <c r="C21" s="1" t="s">
        <v>584</v>
      </c>
      <c r="D21" s="1" t="s">
        <v>585</v>
      </c>
      <c r="E21" s="5">
        <v>1429167</v>
      </c>
      <c r="F21" s="6">
        <v>1056.44</v>
      </c>
      <c r="G21" s="7">
        <v>2.18E-2</v>
      </c>
      <c r="J21" s="6"/>
      <c r="K21" s="1" t="s">
        <v>190</v>
      </c>
      <c r="L21" s="7">
        <v>2.75E-2</v>
      </c>
    </row>
    <row r="22" spans="1:12" x14ac:dyDescent="0.35">
      <c r="A22" s="1">
        <v>15</v>
      </c>
      <c r="B22" s="1" t="s">
        <v>138</v>
      </c>
      <c r="C22" s="1" t="s">
        <v>139</v>
      </c>
      <c r="D22" s="1" t="s">
        <v>42</v>
      </c>
      <c r="E22" s="5">
        <v>18538</v>
      </c>
      <c r="F22" s="6">
        <v>1053.8900000000001</v>
      </c>
      <c r="G22" s="7">
        <v>2.1700000000000001E-2</v>
      </c>
      <c r="J22" s="6"/>
      <c r="K22" s="1" t="s">
        <v>414</v>
      </c>
      <c r="L22" s="7">
        <v>2.7E-2</v>
      </c>
    </row>
    <row r="23" spans="1:12" x14ac:dyDescent="0.35">
      <c r="A23" s="1">
        <v>16</v>
      </c>
      <c r="B23" s="1" t="s">
        <v>736</v>
      </c>
      <c r="C23" s="1" t="s">
        <v>737</v>
      </c>
      <c r="D23" s="1" t="s">
        <v>19</v>
      </c>
      <c r="E23" s="5">
        <v>105260</v>
      </c>
      <c r="F23" s="6">
        <v>1009.92</v>
      </c>
      <c r="G23" s="7">
        <v>2.0799999999999999E-2</v>
      </c>
      <c r="J23" s="6"/>
      <c r="K23" s="1" t="s">
        <v>226</v>
      </c>
      <c r="L23" s="7">
        <v>2.4400000000000002E-2</v>
      </c>
    </row>
    <row r="24" spans="1:12" x14ac:dyDescent="0.35">
      <c r="A24" s="1">
        <v>17</v>
      </c>
      <c r="B24" s="1" t="s">
        <v>738</v>
      </c>
      <c r="C24" s="1" t="s">
        <v>739</v>
      </c>
      <c r="D24" s="1" t="s">
        <v>19</v>
      </c>
      <c r="E24" s="5">
        <v>83376</v>
      </c>
      <c r="F24" s="6">
        <v>986.5</v>
      </c>
      <c r="G24" s="7">
        <v>2.0299999999999999E-2</v>
      </c>
      <c r="J24" s="6"/>
      <c r="K24" s="1" t="s">
        <v>297</v>
      </c>
      <c r="L24" s="7">
        <v>2.2700000000000001E-2</v>
      </c>
    </row>
    <row r="25" spans="1:12" x14ac:dyDescent="0.35">
      <c r="A25" s="1">
        <v>18</v>
      </c>
      <c r="B25" s="1" t="s">
        <v>258</v>
      </c>
      <c r="C25" s="1" t="s">
        <v>259</v>
      </c>
      <c r="D25" s="1" t="s">
        <v>32</v>
      </c>
      <c r="E25" s="5">
        <v>23695</v>
      </c>
      <c r="F25" s="6">
        <v>982.3</v>
      </c>
      <c r="G25" s="7">
        <v>2.0199999999999999E-2</v>
      </c>
      <c r="J25" s="6"/>
      <c r="K25" s="1" t="s">
        <v>585</v>
      </c>
      <c r="L25" s="7">
        <v>2.18E-2</v>
      </c>
    </row>
    <row r="26" spans="1:12" x14ac:dyDescent="0.35">
      <c r="A26" s="1">
        <v>19</v>
      </c>
      <c r="B26" s="1" t="s">
        <v>740</v>
      </c>
      <c r="C26" s="1" t="s">
        <v>741</v>
      </c>
      <c r="D26" s="1" t="s">
        <v>16</v>
      </c>
      <c r="E26" s="5">
        <v>80257</v>
      </c>
      <c r="F26" s="6">
        <v>981.06</v>
      </c>
      <c r="G26" s="7">
        <v>2.0199999999999999E-2</v>
      </c>
      <c r="J26" s="6"/>
      <c r="K26" s="1" t="s">
        <v>284</v>
      </c>
      <c r="L26" s="7">
        <v>1.7899999999999999E-2</v>
      </c>
    </row>
    <row r="27" spans="1:12" x14ac:dyDescent="0.35">
      <c r="A27" s="1">
        <v>20</v>
      </c>
      <c r="B27" s="1" t="s">
        <v>742</v>
      </c>
      <c r="C27" s="1" t="s">
        <v>743</v>
      </c>
      <c r="D27" s="1" t="s">
        <v>294</v>
      </c>
      <c r="E27" s="5">
        <v>40560</v>
      </c>
      <c r="F27" s="6">
        <v>966.18</v>
      </c>
      <c r="G27" s="7">
        <v>1.9900000000000001E-2</v>
      </c>
      <c r="J27" s="6"/>
      <c r="K27" s="1" t="s">
        <v>754</v>
      </c>
      <c r="L27" s="7">
        <v>1.6500000000000001E-2</v>
      </c>
    </row>
    <row r="28" spans="1:12" x14ac:dyDescent="0.35">
      <c r="A28" s="1">
        <v>21</v>
      </c>
      <c r="B28" s="1" t="s">
        <v>150</v>
      </c>
      <c r="C28" s="1" t="s">
        <v>151</v>
      </c>
      <c r="D28" s="1" t="s">
        <v>42</v>
      </c>
      <c r="E28" s="5">
        <v>3208</v>
      </c>
      <c r="F28" s="6">
        <v>964.81</v>
      </c>
      <c r="G28" s="7">
        <v>1.9900000000000001E-2</v>
      </c>
      <c r="J28" s="6"/>
      <c r="K28" s="1" t="s">
        <v>73</v>
      </c>
      <c r="L28" s="7">
        <v>1.5100000000000001E-2</v>
      </c>
    </row>
    <row r="29" spans="1:12" x14ac:dyDescent="0.35">
      <c r="A29" s="1">
        <v>22</v>
      </c>
      <c r="B29" s="1" t="s">
        <v>274</v>
      </c>
      <c r="C29" s="1" t="s">
        <v>275</v>
      </c>
      <c r="D29" s="1" t="s">
        <v>19</v>
      </c>
      <c r="E29" s="5">
        <v>108802</v>
      </c>
      <c r="F29" s="6">
        <v>952.67</v>
      </c>
      <c r="G29" s="7">
        <v>1.9599999999999999E-2</v>
      </c>
      <c r="J29" s="6"/>
      <c r="K29" s="1" t="s">
        <v>217</v>
      </c>
      <c r="L29" s="7">
        <v>1.2500000000000001E-2</v>
      </c>
    </row>
    <row r="30" spans="1:12" x14ac:dyDescent="0.35">
      <c r="A30" s="1">
        <v>23</v>
      </c>
      <c r="B30" s="1" t="s">
        <v>52</v>
      </c>
      <c r="C30" s="1" t="s">
        <v>53</v>
      </c>
      <c r="D30" s="1" t="s">
        <v>32</v>
      </c>
      <c r="E30" s="5">
        <v>54965</v>
      </c>
      <c r="F30" s="6">
        <v>944.79</v>
      </c>
      <c r="G30" s="7">
        <v>1.95E-2</v>
      </c>
      <c r="J30" s="6"/>
      <c r="K30" s="1" t="s">
        <v>119</v>
      </c>
      <c r="L30" s="7">
        <v>1.0800000000000001E-2</v>
      </c>
    </row>
    <row r="31" spans="1:12" x14ac:dyDescent="0.35">
      <c r="A31" s="1">
        <v>24</v>
      </c>
      <c r="B31" s="1" t="s">
        <v>77</v>
      </c>
      <c r="C31" s="1" t="s">
        <v>78</v>
      </c>
      <c r="D31" s="1" t="s">
        <v>16</v>
      </c>
      <c r="E31" s="5">
        <v>18286</v>
      </c>
      <c r="F31" s="6">
        <v>943.28</v>
      </c>
      <c r="G31" s="7">
        <v>1.9400000000000001E-2</v>
      </c>
      <c r="J31" s="6"/>
      <c r="K31" s="1" t="s">
        <v>783</v>
      </c>
      <c r="L31" s="7">
        <v>8.6999999999999994E-3</v>
      </c>
    </row>
    <row r="32" spans="1:12" x14ac:dyDescent="0.35">
      <c r="A32" s="1">
        <v>25</v>
      </c>
      <c r="B32" s="1" t="s">
        <v>111</v>
      </c>
      <c r="C32" s="1" t="s">
        <v>112</v>
      </c>
      <c r="D32" s="1" t="s">
        <v>16</v>
      </c>
      <c r="E32" s="5">
        <v>11358</v>
      </c>
      <c r="F32" s="6">
        <v>920.79</v>
      </c>
      <c r="G32" s="7">
        <v>1.9E-2</v>
      </c>
      <c r="J32" s="6"/>
      <c r="K32" s="1" t="s">
        <v>96</v>
      </c>
      <c r="L32" s="7">
        <v>8.0000000000000004E-4</v>
      </c>
    </row>
    <row r="33" spans="1:10" x14ac:dyDescent="0.35">
      <c r="A33" s="1">
        <v>26</v>
      </c>
      <c r="B33" s="1" t="s">
        <v>744</v>
      </c>
      <c r="C33" s="1" t="s">
        <v>745</v>
      </c>
      <c r="D33" s="1" t="s">
        <v>294</v>
      </c>
      <c r="E33" s="5">
        <v>26856</v>
      </c>
      <c r="F33" s="6">
        <v>911.92</v>
      </c>
      <c r="G33" s="7">
        <v>1.8800000000000001E-2</v>
      </c>
      <c r="J33" s="6"/>
    </row>
    <row r="34" spans="1:10" x14ac:dyDescent="0.35">
      <c r="A34" s="1">
        <v>27</v>
      </c>
      <c r="B34" s="1" t="s">
        <v>109</v>
      </c>
      <c r="C34" s="1" t="s">
        <v>110</v>
      </c>
      <c r="D34" s="1" t="s">
        <v>16</v>
      </c>
      <c r="E34" s="5">
        <v>31648</v>
      </c>
      <c r="F34" s="6">
        <v>889.75</v>
      </c>
      <c r="G34" s="7">
        <v>1.83E-2</v>
      </c>
      <c r="J34" s="6"/>
    </row>
    <row r="35" spans="1:10" x14ac:dyDescent="0.35">
      <c r="A35" s="1">
        <v>28</v>
      </c>
      <c r="B35" s="1" t="s">
        <v>84</v>
      </c>
      <c r="C35" s="1" t="s">
        <v>85</v>
      </c>
      <c r="D35" s="1" t="s">
        <v>68</v>
      </c>
      <c r="E35" s="5">
        <v>31772</v>
      </c>
      <c r="F35" s="6">
        <v>884.66</v>
      </c>
      <c r="G35" s="7">
        <v>1.8200000000000001E-2</v>
      </c>
      <c r="J35" s="6"/>
    </row>
    <row r="36" spans="1:10" x14ac:dyDescent="0.35">
      <c r="A36" s="1">
        <v>29</v>
      </c>
      <c r="B36" s="1" t="s">
        <v>746</v>
      </c>
      <c r="C36" s="1" t="s">
        <v>747</v>
      </c>
      <c r="D36" s="1" t="s">
        <v>414</v>
      </c>
      <c r="E36" s="5">
        <v>32524</v>
      </c>
      <c r="F36" s="6">
        <v>871.51</v>
      </c>
      <c r="G36" s="7">
        <v>1.7999999999999999E-2</v>
      </c>
      <c r="J36" s="6"/>
    </row>
    <row r="37" spans="1:10" x14ac:dyDescent="0.35">
      <c r="A37" s="1">
        <v>30</v>
      </c>
      <c r="B37" s="1" t="s">
        <v>748</v>
      </c>
      <c r="C37" s="1" t="s">
        <v>749</v>
      </c>
      <c r="D37" s="1" t="s">
        <v>284</v>
      </c>
      <c r="E37" s="5">
        <v>9463</v>
      </c>
      <c r="F37" s="6">
        <v>866.76</v>
      </c>
      <c r="G37" s="7">
        <v>1.7899999999999999E-2</v>
      </c>
      <c r="J37" s="6"/>
    </row>
    <row r="38" spans="1:10" x14ac:dyDescent="0.35">
      <c r="A38" s="1">
        <v>31</v>
      </c>
      <c r="B38" s="1" t="s">
        <v>750</v>
      </c>
      <c r="C38" s="1" t="s">
        <v>751</v>
      </c>
      <c r="D38" s="1" t="s">
        <v>42</v>
      </c>
      <c r="E38" s="5">
        <v>31866</v>
      </c>
      <c r="F38" s="6">
        <v>818.8</v>
      </c>
      <c r="G38" s="7">
        <v>1.6899999999999998E-2</v>
      </c>
      <c r="J38" s="6"/>
    </row>
    <row r="39" spans="1:10" x14ac:dyDescent="0.35">
      <c r="A39" s="1">
        <v>32</v>
      </c>
      <c r="B39" s="1" t="s">
        <v>752</v>
      </c>
      <c r="C39" s="1" t="s">
        <v>753</v>
      </c>
      <c r="D39" s="1" t="s">
        <v>754</v>
      </c>
      <c r="E39" s="5">
        <v>2299</v>
      </c>
      <c r="F39" s="6">
        <v>800.97</v>
      </c>
      <c r="G39" s="7">
        <v>1.6500000000000001E-2</v>
      </c>
      <c r="J39" s="6"/>
    </row>
    <row r="40" spans="1:10" x14ac:dyDescent="0.35">
      <c r="A40" s="1">
        <v>33</v>
      </c>
      <c r="B40" s="1" t="s">
        <v>755</v>
      </c>
      <c r="C40" s="1" t="s">
        <v>756</v>
      </c>
      <c r="D40" s="1" t="s">
        <v>83</v>
      </c>
      <c r="E40" s="5">
        <v>293716</v>
      </c>
      <c r="F40" s="6">
        <v>798.47</v>
      </c>
      <c r="G40" s="7">
        <v>1.6500000000000001E-2</v>
      </c>
      <c r="J40" s="6"/>
    </row>
    <row r="41" spans="1:10" x14ac:dyDescent="0.35">
      <c r="A41" s="1">
        <v>34</v>
      </c>
      <c r="B41" s="1" t="s">
        <v>757</v>
      </c>
      <c r="C41" s="1" t="s">
        <v>758</v>
      </c>
      <c r="D41" s="1" t="s">
        <v>24</v>
      </c>
      <c r="E41" s="5">
        <v>135090</v>
      </c>
      <c r="F41" s="6">
        <v>762.72</v>
      </c>
      <c r="G41" s="7">
        <v>1.5699999999999999E-2</v>
      </c>
      <c r="J41" s="6"/>
    </row>
    <row r="42" spans="1:10" x14ac:dyDescent="0.35">
      <c r="A42" s="1">
        <v>35</v>
      </c>
      <c r="B42" s="1" t="s">
        <v>759</v>
      </c>
      <c r="C42" s="1" t="s">
        <v>760</v>
      </c>
      <c r="D42" s="1" t="s">
        <v>32</v>
      </c>
      <c r="E42" s="5">
        <v>19118</v>
      </c>
      <c r="F42" s="6">
        <v>738.45</v>
      </c>
      <c r="G42" s="7">
        <v>1.52E-2</v>
      </c>
      <c r="J42" s="6"/>
    </row>
    <row r="43" spans="1:10" x14ac:dyDescent="0.35">
      <c r="A43" s="1">
        <v>36</v>
      </c>
      <c r="B43" s="1" t="s">
        <v>356</v>
      </c>
      <c r="C43" s="1" t="s">
        <v>357</v>
      </c>
      <c r="D43" s="1" t="s">
        <v>76</v>
      </c>
      <c r="E43" s="5">
        <v>138168</v>
      </c>
      <c r="F43" s="6">
        <v>732.98</v>
      </c>
      <c r="G43" s="7">
        <v>1.5100000000000001E-2</v>
      </c>
      <c r="J43" s="6"/>
    </row>
    <row r="44" spans="1:10" x14ac:dyDescent="0.35">
      <c r="A44" s="1">
        <v>37</v>
      </c>
      <c r="B44" s="1" t="s">
        <v>761</v>
      </c>
      <c r="C44" s="1" t="s">
        <v>762</v>
      </c>
      <c r="D44" s="1" t="s">
        <v>73</v>
      </c>
      <c r="E44" s="5">
        <v>16487</v>
      </c>
      <c r="F44" s="6">
        <v>732.09</v>
      </c>
      <c r="G44" s="7">
        <v>1.5100000000000001E-2</v>
      </c>
      <c r="J44" s="6"/>
    </row>
    <row r="45" spans="1:10" x14ac:dyDescent="0.35">
      <c r="A45" s="1">
        <v>38</v>
      </c>
      <c r="B45" s="1" t="s">
        <v>763</v>
      </c>
      <c r="C45" s="1" t="s">
        <v>764</v>
      </c>
      <c r="D45" s="1" t="s">
        <v>32</v>
      </c>
      <c r="E45" s="5">
        <v>50263</v>
      </c>
      <c r="F45" s="6">
        <v>724.19</v>
      </c>
      <c r="G45" s="7">
        <v>1.49E-2</v>
      </c>
      <c r="J45" s="6"/>
    </row>
    <row r="46" spans="1:10" x14ac:dyDescent="0.35">
      <c r="A46" s="1">
        <v>39</v>
      </c>
      <c r="B46" s="1" t="s">
        <v>278</v>
      </c>
      <c r="C46" s="1" t="s">
        <v>279</v>
      </c>
      <c r="D46" s="1" t="s">
        <v>68</v>
      </c>
      <c r="E46" s="5">
        <v>18334</v>
      </c>
      <c r="F46" s="6">
        <v>714.92</v>
      </c>
      <c r="G46" s="7">
        <v>1.47E-2</v>
      </c>
      <c r="J46" s="6"/>
    </row>
    <row r="47" spans="1:10" x14ac:dyDescent="0.35">
      <c r="A47" s="1">
        <v>40</v>
      </c>
      <c r="B47" s="1" t="s">
        <v>765</v>
      </c>
      <c r="C47" s="1" t="s">
        <v>766</v>
      </c>
      <c r="D47" s="1" t="s">
        <v>32</v>
      </c>
      <c r="E47" s="5">
        <v>19915</v>
      </c>
      <c r="F47" s="6">
        <v>675.44</v>
      </c>
      <c r="G47" s="7">
        <v>1.3899999999999999E-2</v>
      </c>
      <c r="J47" s="6"/>
    </row>
    <row r="48" spans="1:10" x14ac:dyDescent="0.35">
      <c r="A48" s="1">
        <v>41</v>
      </c>
      <c r="B48" s="1" t="s">
        <v>767</v>
      </c>
      <c r="C48" s="1" t="s">
        <v>768</v>
      </c>
      <c r="D48" s="1" t="s">
        <v>42</v>
      </c>
      <c r="E48" s="5">
        <v>26260</v>
      </c>
      <c r="F48" s="6">
        <v>672.47</v>
      </c>
      <c r="G48" s="7">
        <v>1.3899999999999999E-2</v>
      </c>
      <c r="J48" s="6"/>
    </row>
    <row r="49" spans="1:10" x14ac:dyDescent="0.35">
      <c r="A49" s="1">
        <v>42</v>
      </c>
      <c r="B49" s="1" t="s">
        <v>769</v>
      </c>
      <c r="C49" s="1" t="s">
        <v>770</v>
      </c>
      <c r="D49" s="1" t="s">
        <v>83</v>
      </c>
      <c r="E49" s="5">
        <v>333879</v>
      </c>
      <c r="F49" s="6">
        <v>665.69</v>
      </c>
      <c r="G49" s="7">
        <v>1.37E-2</v>
      </c>
      <c r="J49" s="6"/>
    </row>
    <row r="50" spans="1:10" x14ac:dyDescent="0.35">
      <c r="A50" s="1">
        <v>43</v>
      </c>
      <c r="B50" s="1" t="s">
        <v>771</v>
      </c>
      <c r="C50" s="1" t="s">
        <v>772</v>
      </c>
      <c r="D50" s="1" t="s">
        <v>68</v>
      </c>
      <c r="E50" s="5">
        <v>28428</v>
      </c>
      <c r="F50" s="6">
        <v>656.37</v>
      </c>
      <c r="G50" s="7">
        <v>1.35E-2</v>
      </c>
      <c r="J50" s="6"/>
    </row>
    <row r="51" spans="1:10" x14ac:dyDescent="0.35">
      <c r="A51" s="1">
        <v>44</v>
      </c>
      <c r="B51" s="1" t="s">
        <v>773</v>
      </c>
      <c r="C51" s="1" t="s">
        <v>774</v>
      </c>
      <c r="D51" s="1" t="s">
        <v>187</v>
      </c>
      <c r="E51" s="5">
        <v>14338</v>
      </c>
      <c r="F51" s="6">
        <v>634.27</v>
      </c>
      <c r="G51" s="7">
        <v>1.3100000000000001E-2</v>
      </c>
      <c r="J51" s="6"/>
    </row>
    <row r="52" spans="1:10" x14ac:dyDescent="0.35">
      <c r="A52" s="1">
        <v>45</v>
      </c>
      <c r="B52" s="1" t="s">
        <v>775</v>
      </c>
      <c r="C52" s="1" t="s">
        <v>776</v>
      </c>
      <c r="D52" s="1" t="s">
        <v>217</v>
      </c>
      <c r="E52" s="5">
        <v>40020</v>
      </c>
      <c r="F52" s="6">
        <v>605.74</v>
      </c>
      <c r="G52" s="7">
        <v>1.2500000000000001E-2</v>
      </c>
      <c r="J52" s="6"/>
    </row>
    <row r="53" spans="1:10" x14ac:dyDescent="0.35">
      <c r="A53" s="1">
        <v>46</v>
      </c>
      <c r="B53" s="1" t="s">
        <v>777</v>
      </c>
      <c r="C53" s="1" t="s">
        <v>778</v>
      </c>
      <c r="D53" s="1" t="s">
        <v>420</v>
      </c>
      <c r="E53" s="5">
        <v>50382</v>
      </c>
      <c r="F53" s="6">
        <v>543.87</v>
      </c>
      <c r="G53" s="7">
        <v>1.12E-2</v>
      </c>
      <c r="J53" s="6"/>
    </row>
    <row r="54" spans="1:10" x14ac:dyDescent="0.35">
      <c r="A54" s="1">
        <v>47</v>
      </c>
      <c r="B54" s="1" t="s">
        <v>152</v>
      </c>
      <c r="C54" s="1" t="s">
        <v>153</v>
      </c>
      <c r="D54" s="1" t="s">
        <v>119</v>
      </c>
      <c r="E54" s="5">
        <v>80765</v>
      </c>
      <c r="F54" s="6">
        <v>523.6</v>
      </c>
      <c r="G54" s="7">
        <v>1.0800000000000001E-2</v>
      </c>
      <c r="J54" s="6"/>
    </row>
    <row r="55" spans="1:10" x14ac:dyDescent="0.35">
      <c r="A55" s="1">
        <v>48</v>
      </c>
      <c r="B55" s="1" t="s">
        <v>779</v>
      </c>
      <c r="C55" s="1" t="s">
        <v>780</v>
      </c>
      <c r="D55" s="1" t="s">
        <v>414</v>
      </c>
      <c r="E55" s="5">
        <v>1235</v>
      </c>
      <c r="F55" s="6">
        <v>437.13</v>
      </c>
      <c r="G55" s="7">
        <v>8.9999999999999993E-3</v>
      </c>
      <c r="J55" s="6"/>
    </row>
    <row r="56" spans="1:10" x14ac:dyDescent="0.35">
      <c r="A56" s="1">
        <v>49</v>
      </c>
      <c r="B56" s="1" t="s">
        <v>781</v>
      </c>
      <c r="C56" s="1" t="s">
        <v>782</v>
      </c>
      <c r="D56" s="1" t="s">
        <v>783</v>
      </c>
      <c r="E56" s="5">
        <v>75584</v>
      </c>
      <c r="F56" s="6">
        <v>419.98</v>
      </c>
      <c r="G56" s="7">
        <v>8.6999999999999994E-3</v>
      </c>
      <c r="J56" s="6"/>
    </row>
    <row r="57" spans="1:10" x14ac:dyDescent="0.35">
      <c r="A57" s="1">
        <v>50</v>
      </c>
      <c r="B57" s="1" t="s">
        <v>784</v>
      </c>
      <c r="C57" s="1" t="s">
        <v>785</v>
      </c>
      <c r="D57" s="1" t="s">
        <v>83</v>
      </c>
      <c r="E57" s="5">
        <v>99217</v>
      </c>
      <c r="F57" s="6">
        <v>393.05</v>
      </c>
      <c r="G57" s="7">
        <v>8.0999999999999996E-3</v>
      </c>
      <c r="J57" s="6"/>
    </row>
    <row r="58" spans="1:10" x14ac:dyDescent="0.35">
      <c r="A58" s="8"/>
      <c r="B58" s="8" t="s">
        <v>88</v>
      </c>
      <c r="C58" s="8"/>
      <c r="D58" s="8"/>
      <c r="E58" s="8"/>
      <c r="F58" s="9">
        <v>48476.49</v>
      </c>
      <c r="G58" s="10">
        <v>0.99919999999999998</v>
      </c>
    </row>
    <row r="60" spans="1:10" x14ac:dyDescent="0.35">
      <c r="B60" s="3" t="s">
        <v>89</v>
      </c>
    </row>
    <row r="61" spans="1:10" x14ac:dyDescent="0.35">
      <c r="A61" s="1">
        <v>51</v>
      </c>
      <c r="B61" s="3" t="s">
        <v>90</v>
      </c>
      <c r="F61" s="6">
        <v>48.43</v>
      </c>
      <c r="G61" s="7">
        <v>1E-3</v>
      </c>
      <c r="H61" s="11">
        <v>45992</v>
      </c>
    </row>
    <row r="62" spans="1:10" x14ac:dyDescent="0.35">
      <c r="A62" s="8"/>
      <c r="B62" s="8" t="s">
        <v>88</v>
      </c>
      <c r="C62" s="8"/>
      <c r="D62" s="8"/>
      <c r="E62" s="8"/>
      <c r="F62" s="9">
        <v>48.43</v>
      </c>
      <c r="G62" s="10">
        <v>1E-3</v>
      </c>
    </row>
    <row r="64" spans="1:10" x14ac:dyDescent="0.35">
      <c r="B64" s="3" t="s">
        <v>91</v>
      </c>
    </row>
    <row r="65" spans="1:10" x14ac:dyDescent="0.35">
      <c r="B65" s="1" t="s">
        <v>92</v>
      </c>
      <c r="E65" s="5"/>
      <c r="F65" s="6">
        <v>-11.55</v>
      </c>
      <c r="G65" s="7">
        <v>-2.0000000000000001E-4</v>
      </c>
      <c r="J65" s="6"/>
    </row>
    <row r="66" spans="1:10" x14ac:dyDescent="0.35">
      <c r="A66" s="8"/>
      <c r="B66" s="8" t="s">
        <v>88</v>
      </c>
      <c r="C66" s="8"/>
      <c r="D66" s="8"/>
      <c r="E66" s="8"/>
      <c r="F66" s="9">
        <v>-11.55</v>
      </c>
      <c r="G66" s="10">
        <v>-2.0000000000000001E-4</v>
      </c>
    </row>
    <row r="68" spans="1:10" x14ac:dyDescent="0.35">
      <c r="A68" s="4"/>
      <c r="B68" s="4" t="s">
        <v>93</v>
      </c>
      <c r="C68" s="4"/>
      <c r="D68" s="4"/>
      <c r="E68" s="4"/>
      <c r="F68" s="12">
        <v>48513.37</v>
      </c>
      <c r="G68" s="13">
        <v>1</v>
      </c>
    </row>
    <row r="69" spans="1:10" x14ac:dyDescent="0.35">
      <c r="A69" s="1" t="s">
        <v>97</v>
      </c>
    </row>
    <row r="70" spans="1:10" ht="54" x14ac:dyDescent="0.35">
      <c r="A70" s="15">
        <v>1</v>
      </c>
      <c r="B70" s="15" t="s">
        <v>103</v>
      </c>
    </row>
    <row r="71" spans="1:10" x14ac:dyDescent="0.35">
      <c r="A71" s="15">
        <v>2</v>
      </c>
      <c r="B71" s="15" t="s">
        <v>98</v>
      </c>
    </row>
    <row r="74" spans="1:10" ht="14.5" x14ac:dyDescent="0.35">
      <c r="B74" s="38" t="s">
        <v>100</v>
      </c>
    </row>
    <row r="88" spans="2:2" ht="14.5" x14ac:dyDescent="0.35">
      <c r="B88" s="38" t="s">
        <v>786</v>
      </c>
    </row>
  </sheetData>
  <mergeCells count="1">
    <mergeCell ref="B1:F1"/>
  </mergeCells>
  <pageMargins left="0.7" right="0.7" top="0.75" bottom="0.75" header="0.3" footer="0.3"/>
  <drawing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1:L35"/>
  <sheetViews>
    <sheetView zoomScale="85" zoomScaleNormal="85" workbookViewId="0"/>
  </sheetViews>
  <sheetFormatPr defaultColWidth="8.7265625" defaultRowHeight="13.5" x14ac:dyDescent="0.35"/>
  <cols>
    <col min="1" max="1" width="6.54296875" style="1" bestFit="1" customWidth="1"/>
    <col min="2" max="2" width="31.26953125" style="1" bestFit="1" customWidth="1"/>
    <col min="3" max="3" width="11.453125" style="1" bestFit="1" customWidth="1"/>
    <col min="4" max="4" width="14.1796875" style="1" bestFit="1" customWidth="1"/>
    <col min="5" max="5" width="8.26953125" style="1" bestFit="1" customWidth="1"/>
    <col min="6" max="6" width="23.81640625" style="1" bestFit="1" customWidth="1"/>
    <col min="7" max="7" width="14" style="1" bestFit="1" customWidth="1"/>
    <col min="8" max="8" width="12.54296875" style="1" bestFit="1" customWidth="1"/>
    <col min="9" max="9" width="14" style="1" bestFit="1" customWidth="1"/>
    <col min="10" max="10" width="7.54296875" style="1" bestFit="1" customWidth="1"/>
    <col min="11" max="11" width="15.81640625" style="1" bestFit="1" customWidth="1"/>
    <col min="12" max="12" width="7.54296875" style="1" bestFit="1" customWidth="1"/>
    <col min="13" max="16384" width="8.7265625" style="1"/>
  </cols>
  <sheetData>
    <row r="1" spans="1:12" ht="19" x14ac:dyDescent="0.45">
      <c r="A1" s="2"/>
      <c r="B1" s="48" t="s">
        <v>159</v>
      </c>
      <c r="C1" s="49"/>
      <c r="D1" s="49"/>
      <c r="E1" s="49"/>
      <c r="F1" s="49"/>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673</v>
      </c>
    </row>
    <row r="7" spans="1:12" x14ac:dyDescent="0.35">
      <c r="B7" s="3" t="s">
        <v>720</v>
      </c>
    </row>
    <row r="8" spans="1:12" x14ac:dyDescent="0.35">
      <c r="A8" s="1">
        <v>1</v>
      </c>
      <c r="B8" s="1" t="s">
        <v>725</v>
      </c>
      <c r="E8" s="5">
        <v>92840.088199999998</v>
      </c>
      <c r="F8" s="6">
        <v>152306.01999999999</v>
      </c>
      <c r="G8" s="7">
        <v>0.98329999999999995</v>
      </c>
      <c r="J8" s="6"/>
      <c r="K8" s="3" t="s">
        <v>94</v>
      </c>
      <c r="L8" s="3" t="s">
        <v>95</v>
      </c>
    </row>
    <row r="9" spans="1:12" x14ac:dyDescent="0.35">
      <c r="A9" s="8"/>
      <c r="B9" s="8" t="s">
        <v>88</v>
      </c>
      <c r="C9" s="8"/>
      <c r="D9" s="8"/>
      <c r="E9" s="8"/>
      <c r="F9" s="9">
        <v>152306.01999999999</v>
      </c>
      <c r="G9" s="10">
        <v>0.98329999999999995</v>
      </c>
      <c r="K9" s="1" t="s">
        <v>722</v>
      </c>
      <c r="L9" s="7">
        <v>0.98329999999999995</v>
      </c>
    </row>
    <row r="10" spans="1:12" x14ac:dyDescent="0.35">
      <c r="K10" s="1" t="s">
        <v>96</v>
      </c>
      <c r="L10" s="7">
        <v>1.67E-2</v>
      </c>
    </row>
    <row r="11" spans="1:12" x14ac:dyDescent="0.35">
      <c r="B11" s="3" t="s">
        <v>91</v>
      </c>
    </row>
    <row r="12" spans="1:12" x14ac:dyDescent="0.35">
      <c r="B12" s="1" t="s">
        <v>92</v>
      </c>
      <c r="E12" s="5"/>
      <c r="F12" s="6">
        <v>2580.04</v>
      </c>
      <c r="G12" s="7">
        <v>1.67E-2</v>
      </c>
      <c r="J12" s="6"/>
    </row>
    <row r="13" spans="1:12" x14ac:dyDescent="0.35">
      <c r="A13" s="8"/>
      <c r="B13" s="8" t="s">
        <v>88</v>
      </c>
      <c r="C13" s="8"/>
      <c r="D13" s="8"/>
      <c r="E13" s="8"/>
      <c r="F13" s="9">
        <v>2580.04</v>
      </c>
      <c r="G13" s="10">
        <v>1.67E-2</v>
      </c>
    </row>
    <row r="15" spans="1:12" x14ac:dyDescent="0.35">
      <c r="A15" s="4"/>
      <c r="B15" s="4" t="s">
        <v>93</v>
      </c>
      <c r="C15" s="4"/>
      <c r="D15" s="4"/>
      <c r="E15" s="4"/>
      <c r="F15" s="12">
        <v>154886.06</v>
      </c>
      <c r="G15" s="13">
        <v>1</v>
      </c>
    </row>
    <row r="16" spans="1:12" x14ac:dyDescent="0.35">
      <c r="A16" s="1" t="s">
        <v>97</v>
      </c>
    </row>
    <row r="17" spans="1:4" ht="35" customHeight="1" x14ac:dyDescent="0.35">
      <c r="A17" s="45">
        <v>1</v>
      </c>
      <c r="B17" s="63" t="s">
        <v>1679</v>
      </c>
      <c r="C17" s="63"/>
      <c r="D17" s="63"/>
    </row>
    <row r="18" spans="1:4" x14ac:dyDescent="0.35">
      <c r="A18" s="45">
        <v>2</v>
      </c>
      <c r="B18" s="14" t="s">
        <v>98</v>
      </c>
    </row>
    <row r="21" spans="1:4" ht="14.5" x14ac:dyDescent="0.35">
      <c r="B21" s="38" t="s">
        <v>100</v>
      </c>
    </row>
    <row r="35" spans="2:2" ht="14.5" x14ac:dyDescent="0.35">
      <c r="B35" s="38" t="s">
        <v>726</v>
      </c>
    </row>
  </sheetData>
  <mergeCells count="2">
    <mergeCell ref="B1:F1"/>
    <mergeCell ref="B17:D17"/>
  </mergeCells>
  <pageMargins left="0.7" right="0.7" top="0.75" bottom="0.75" header="0.3" footer="0.3"/>
  <drawing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dimension ref="A1:L48"/>
  <sheetViews>
    <sheetView zoomScale="85" zoomScaleNormal="85" workbookViewId="0"/>
  </sheetViews>
  <sheetFormatPr defaultColWidth="8.7265625" defaultRowHeight="13.5" x14ac:dyDescent="0.35"/>
  <cols>
    <col min="1" max="1" width="6.54296875" style="1" bestFit="1" customWidth="1"/>
    <col min="2" max="2" width="42.26953125" style="1" bestFit="1" customWidth="1"/>
    <col min="3" max="3" width="14" style="1" customWidth="1"/>
    <col min="4" max="4" width="14.1796875" style="1" bestFit="1" customWidth="1"/>
    <col min="5" max="5" width="10.26953125" style="1" bestFit="1" customWidth="1"/>
    <col min="6" max="6" width="23.81640625" style="1" bestFit="1" customWidth="1"/>
    <col min="7" max="7" width="14" style="1" bestFit="1" customWidth="1"/>
    <col min="8" max="8" width="12.54296875" style="1" bestFit="1" customWidth="1"/>
    <col min="9" max="9" width="14" style="1" bestFit="1" customWidth="1"/>
    <col min="10" max="10" width="7.54296875" style="1" bestFit="1" customWidth="1"/>
    <col min="11" max="11" width="12.453125" style="1" bestFit="1" customWidth="1"/>
    <col min="12" max="12" width="7.54296875" style="1" bestFit="1" customWidth="1"/>
    <col min="13" max="16384" width="8.7265625" style="1"/>
  </cols>
  <sheetData>
    <row r="1" spans="1:12" ht="19" x14ac:dyDescent="0.45">
      <c r="A1" s="2"/>
      <c r="B1" s="48" t="s">
        <v>724</v>
      </c>
      <c r="C1" s="49"/>
      <c r="D1" s="49"/>
      <c r="E1" s="49"/>
      <c r="F1" s="49"/>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43</v>
      </c>
      <c r="C8" s="1" t="s">
        <v>44</v>
      </c>
      <c r="D8" s="1" t="s">
        <v>27</v>
      </c>
      <c r="E8" s="5">
        <v>2066505</v>
      </c>
      <c r="F8" s="6">
        <v>20822.099999999999</v>
      </c>
      <c r="G8" s="7">
        <v>0.27639999999999998</v>
      </c>
      <c r="J8" s="6"/>
      <c r="K8" s="3" t="s">
        <v>94</v>
      </c>
      <c r="L8" s="3" t="s">
        <v>95</v>
      </c>
    </row>
    <row r="9" spans="1:12" x14ac:dyDescent="0.35">
      <c r="A9" s="1">
        <v>2</v>
      </c>
      <c r="B9" s="1" t="s">
        <v>164</v>
      </c>
      <c r="C9" s="1" t="s">
        <v>165</v>
      </c>
      <c r="D9" s="1" t="s">
        <v>27</v>
      </c>
      <c r="E9" s="5">
        <v>1247532</v>
      </c>
      <c r="F9" s="6">
        <v>17325.72</v>
      </c>
      <c r="G9" s="7">
        <v>0.23</v>
      </c>
      <c r="J9" s="6"/>
      <c r="K9" s="1" t="s">
        <v>27</v>
      </c>
      <c r="L9" s="7">
        <v>1</v>
      </c>
    </row>
    <row r="10" spans="1:12" x14ac:dyDescent="0.35">
      <c r="A10" s="1">
        <v>3</v>
      </c>
      <c r="B10" s="1" t="s">
        <v>243</v>
      </c>
      <c r="C10" s="1" t="s">
        <v>244</v>
      </c>
      <c r="D10" s="1" t="s">
        <v>27</v>
      </c>
      <c r="E10" s="5">
        <v>725347</v>
      </c>
      <c r="F10" s="6">
        <v>7101.15</v>
      </c>
      <c r="G10" s="7">
        <v>9.4299999999999995E-2</v>
      </c>
      <c r="J10" s="6"/>
    </row>
    <row r="11" spans="1:12" x14ac:dyDescent="0.35">
      <c r="A11" s="1">
        <v>4</v>
      </c>
      <c r="B11" s="1" t="s">
        <v>162</v>
      </c>
      <c r="C11" s="1" t="s">
        <v>163</v>
      </c>
      <c r="D11" s="1" t="s">
        <v>27</v>
      </c>
      <c r="E11" s="5">
        <v>535430</v>
      </c>
      <c r="F11" s="6">
        <v>6851.9</v>
      </c>
      <c r="G11" s="7">
        <v>9.0999999999999998E-2</v>
      </c>
      <c r="J11" s="6"/>
    </row>
    <row r="12" spans="1:12" x14ac:dyDescent="0.35">
      <c r="A12" s="1">
        <v>5</v>
      </c>
      <c r="B12" s="1" t="s">
        <v>166</v>
      </c>
      <c r="C12" s="1" t="s">
        <v>167</v>
      </c>
      <c r="D12" s="1" t="s">
        <v>27</v>
      </c>
      <c r="E12" s="5">
        <v>310223</v>
      </c>
      <c r="F12" s="6">
        <v>6590.38</v>
      </c>
      <c r="G12" s="7">
        <v>8.7499999999999994E-2</v>
      </c>
      <c r="J12" s="6"/>
    </row>
    <row r="13" spans="1:12" x14ac:dyDescent="0.35">
      <c r="A13" s="1">
        <v>6</v>
      </c>
      <c r="B13" s="1" t="s">
        <v>168</v>
      </c>
      <c r="C13" s="1" t="s">
        <v>169</v>
      </c>
      <c r="D13" s="1" t="s">
        <v>27</v>
      </c>
      <c r="E13" s="5">
        <v>1099915</v>
      </c>
      <c r="F13" s="6">
        <v>2836.9</v>
      </c>
      <c r="G13" s="7">
        <v>3.7699999999999997E-2</v>
      </c>
      <c r="J13" s="6"/>
    </row>
    <row r="14" spans="1:12" x14ac:dyDescent="0.35">
      <c r="A14" s="1">
        <v>7</v>
      </c>
      <c r="B14" s="1" t="s">
        <v>170</v>
      </c>
      <c r="C14" s="1" t="s">
        <v>171</v>
      </c>
      <c r="D14" s="1" t="s">
        <v>27</v>
      </c>
      <c r="E14" s="5">
        <v>294716</v>
      </c>
      <c r="F14" s="6">
        <v>2530.2800000000002</v>
      </c>
      <c r="G14" s="7">
        <v>3.3599999999999998E-2</v>
      </c>
      <c r="J14" s="6"/>
    </row>
    <row r="15" spans="1:12" x14ac:dyDescent="0.35">
      <c r="A15" s="1">
        <v>8</v>
      </c>
      <c r="B15" s="1" t="s">
        <v>337</v>
      </c>
      <c r="C15" s="1" t="s">
        <v>338</v>
      </c>
      <c r="D15" s="1" t="s">
        <v>27</v>
      </c>
      <c r="E15" s="5">
        <v>251823</v>
      </c>
      <c r="F15" s="6">
        <v>2405.54</v>
      </c>
      <c r="G15" s="7">
        <v>3.1899999999999998E-2</v>
      </c>
      <c r="J15" s="6"/>
    </row>
    <row r="16" spans="1:12" x14ac:dyDescent="0.35">
      <c r="A16" s="1">
        <v>9</v>
      </c>
      <c r="B16" s="1" t="s">
        <v>339</v>
      </c>
      <c r="C16" s="1" t="s">
        <v>340</v>
      </c>
      <c r="D16" s="1" t="s">
        <v>27</v>
      </c>
      <c r="E16" s="5">
        <v>826063</v>
      </c>
      <c r="F16" s="6">
        <v>2393.9299999999998</v>
      </c>
      <c r="G16" s="7">
        <v>3.1800000000000002E-2</v>
      </c>
      <c r="J16" s="6"/>
    </row>
    <row r="17" spans="1:10" x14ac:dyDescent="0.35">
      <c r="A17" s="1">
        <v>10</v>
      </c>
      <c r="B17" s="1" t="s">
        <v>341</v>
      </c>
      <c r="C17" s="1" t="s">
        <v>342</v>
      </c>
      <c r="D17" s="1" t="s">
        <v>27</v>
      </c>
      <c r="E17" s="5">
        <v>1508617</v>
      </c>
      <c r="F17" s="6">
        <v>2286.7600000000002</v>
      </c>
      <c r="G17" s="7">
        <v>3.04E-2</v>
      </c>
      <c r="J17" s="6"/>
    </row>
    <row r="18" spans="1:10" x14ac:dyDescent="0.35">
      <c r="A18" s="1">
        <v>11</v>
      </c>
      <c r="B18" s="1" t="s">
        <v>172</v>
      </c>
      <c r="C18" s="1" t="s">
        <v>173</v>
      </c>
      <c r="D18" s="1" t="s">
        <v>27</v>
      </c>
      <c r="E18" s="5">
        <v>2808990</v>
      </c>
      <c r="F18" s="6">
        <v>2250.84</v>
      </c>
      <c r="G18" s="7">
        <v>2.9899999999999999E-2</v>
      </c>
      <c r="J18" s="6"/>
    </row>
    <row r="19" spans="1:10" x14ac:dyDescent="0.35">
      <c r="A19" s="1">
        <v>12</v>
      </c>
      <c r="B19" s="1" t="s">
        <v>343</v>
      </c>
      <c r="C19" s="1" t="s">
        <v>344</v>
      </c>
      <c r="D19" s="1" t="s">
        <v>27</v>
      </c>
      <c r="E19" s="5">
        <v>1542895</v>
      </c>
      <c r="F19" s="6">
        <v>1920.9</v>
      </c>
      <c r="G19" s="7">
        <v>2.5499999999999998E-2</v>
      </c>
      <c r="J19" s="6"/>
    </row>
    <row r="20" spans="1:10" x14ac:dyDescent="0.35">
      <c r="A20" s="8"/>
      <c r="B20" s="8" t="s">
        <v>88</v>
      </c>
      <c r="C20" s="8"/>
      <c r="D20" s="8"/>
      <c r="E20" s="8"/>
      <c r="F20" s="9">
        <v>75316.399999999994</v>
      </c>
      <c r="G20" s="10">
        <v>1</v>
      </c>
    </row>
    <row r="22" spans="1:10" x14ac:dyDescent="0.35">
      <c r="B22" s="3" t="s">
        <v>89</v>
      </c>
    </row>
    <row r="23" spans="1:10" x14ac:dyDescent="0.35">
      <c r="A23" s="1">
        <v>13</v>
      </c>
      <c r="B23" s="3" t="s">
        <v>90</v>
      </c>
      <c r="F23" s="6">
        <v>21.48</v>
      </c>
      <c r="G23" s="7">
        <v>2.9999999999999997E-4</v>
      </c>
      <c r="H23" s="11">
        <v>45992</v>
      </c>
    </row>
    <row r="24" spans="1:10" x14ac:dyDescent="0.35">
      <c r="A24" s="8"/>
      <c r="B24" s="8" t="s">
        <v>88</v>
      </c>
      <c r="C24" s="8"/>
      <c r="D24" s="8"/>
      <c r="E24" s="8"/>
      <c r="F24" s="9">
        <v>21.48</v>
      </c>
      <c r="G24" s="10">
        <v>2.9999999999999997E-4</v>
      </c>
    </row>
    <row r="26" spans="1:10" x14ac:dyDescent="0.35">
      <c r="B26" s="3" t="s">
        <v>91</v>
      </c>
    </row>
    <row r="27" spans="1:10" x14ac:dyDescent="0.35">
      <c r="B27" s="1" t="s">
        <v>92</v>
      </c>
      <c r="E27" s="5"/>
      <c r="F27" s="6">
        <v>-5.16</v>
      </c>
      <c r="G27" s="7">
        <v>-2.9999999999999997E-4</v>
      </c>
      <c r="J27" s="6"/>
    </row>
    <row r="28" spans="1:10" x14ac:dyDescent="0.35">
      <c r="A28" s="8"/>
      <c r="B28" s="8" t="s">
        <v>88</v>
      </c>
      <c r="C28" s="8"/>
      <c r="D28" s="8"/>
      <c r="E28" s="8"/>
      <c r="F28" s="9">
        <v>-5.16</v>
      </c>
      <c r="G28" s="10">
        <v>-2.9999999999999997E-4</v>
      </c>
    </row>
    <row r="30" spans="1:10" x14ac:dyDescent="0.35">
      <c r="A30" s="4"/>
      <c r="B30" s="4" t="s">
        <v>93</v>
      </c>
      <c r="C30" s="4"/>
      <c r="D30" s="4"/>
      <c r="E30" s="4"/>
      <c r="F30" s="12">
        <v>75332.72</v>
      </c>
      <c r="G30" s="13">
        <v>1</v>
      </c>
    </row>
    <row r="31" spans="1:10" x14ac:dyDescent="0.35">
      <c r="A31" s="1" t="s">
        <v>97</v>
      </c>
    </row>
    <row r="32" spans="1:10" x14ac:dyDescent="0.35">
      <c r="A32" s="15">
        <v>1</v>
      </c>
      <c r="B32" s="15" t="s">
        <v>98</v>
      </c>
    </row>
    <row r="34" spans="2:2" ht="14.5" x14ac:dyDescent="0.35">
      <c r="B34" s="38" t="s">
        <v>100</v>
      </c>
    </row>
    <row r="48" spans="2:2" ht="14.5" x14ac:dyDescent="0.35">
      <c r="B48" s="38" t="s">
        <v>345</v>
      </c>
    </row>
  </sheetData>
  <mergeCells count="1">
    <mergeCell ref="B1:F1"/>
  </mergeCells>
  <pageMargins left="0.7" right="0.7" top="0.75" bottom="0.75" header="0.3" footer="0.3"/>
  <drawing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dimension ref="A1:L34"/>
  <sheetViews>
    <sheetView zoomScale="85" zoomScaleNormal="85" workbookViewId="0"/>
  </sheetViews>
  <sheetFormatPr defaultColWidth="8.7265625" defaultRowHeight="13.5" x14ac:dyDescent="0.35"/>
  <cols>
    <col min="1" max="1" width="6.54296875" style="1" bestFit="1" customWidth="1"/>
    <col min="2" max="2" width="31.26953125" style="1" bestFit="1" customWidth="1"/>
    <col min="3" max="3" width="11.453125" style="1" bestFit="1" customWidth="1"/>
    <col min="4" max="4" width="14.1796875" style="1" bestFit="1" customWidth="1"/>
    <col min="5" max="5" width="8.26953125" style="1" bestFit="1" customWidth="1"/>
    <col min="6" max="6" width="23.81640625" style="1" bestFit="1" customWidth="1"/>
    <col min="7" max="7" width="14" style="1" bestFit="1" customWidth="1"/>
    <col min="8" max="8" width="12.54296875" style="1" bestFit="1" customWidth="1"/>
    <col min="9" max="9" width="14" style="1" bestFit="1" customWidth="1"/>
    <col min="10" max="10" width="7.54296875" style="1" bestFit="1" customWidth="1"/>
    <col min="11" max="11" width="15.81640625" style="1" bestFit="1" customWidth="1"/>
    <col min="12" max="12" width="7.54296875" style="1" bestFit="1" customWidth="1"/>
    <col min="13" max="16384" width="8.7265625" style="1"/>
  </cols>
  <sheetData>
    <row r="1" spans="1:12" ht="19" x14ac:dyDescent="0.45">
      <c r="A1" s="2"/>
      <c r="B1" s="48" t="s">
        <v>559</v>
      </c>
      <c r="C1" s="49"/>
      <c r="D1" s="49"/>
      <c r="E1" s="49"/>
      <c r="F1" s="49"/>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673</v>
      </c>
    </row>
    <row r="7" spans="1:12" x14ac:dyDescent="0.35">
      <c r="B7" s="3" t="s">
        <v>720</v>
      </c>
    </row>
    <row r="8" spans="1:12" x14ac:dyDescent="0.35">
      <c r="A8" s="1">
        <v>1</v>
      </c>
      <c r="B8" s="1" t="s">
        <v>721</v>
      </c>
      <c r="E8" s="5">
        <v>1042</v>
      </c>
      <c r="F8" s="6">
        <v>131326.39000000001</v>
      </c>
      <c r="G8" s="7">
        <v>0.98270000000000002</v>
      </c>
      <c r="J8" s="6"/>
      <c r="K8" s="3" t="s">
        <v>94</v>
      </c>
      <c r="L8" s="3" t="s">
        <v>95</v>
      </c>
    </row>
    <row r="9" spans="1:12" x14ac:dyDescent="0.35">
      <c r="A9" s="8"/>
      <c r="B9" s="8" t="s">
        <v>88</v>
      </c>
      <c r="C9" s="8"/>
      <c r="D9" s="8"/>
      <c r="E9" s="8"/>
      <c r="F9" s="9">
        <v>131326.39000000001</v>
      </c>
      <c r="G9" s="10">
        <v>0.98270000000000002</v>
      </c>
      <c r="K9" s="1" t="s">
        <v>722</v>
      </c>
      <c r="L9" s="7">
        <v>0.98270000000000002</v>
      </c>
    </row>
    <row r="10" spans="1:12" x14ac:dyDescent="0.35">
      <c r="K10" s="1" t="s">
        <v>96</v>
      </c>
      <c r="L10" s="7">
        <v>1.7299999999999999E-2</v>
      </c>
    </row>
    <row r="11" spans="1:12" x14ac:dyDescent="0.35">
      <c r="B11" s="3" t="s">
        <v>91</v>
      </c>
    </row>
    <row r="12" spans="1:12" x14ac:dyDescent="0.35">
      <c r="B12" s="1" t="s">
        <v>92</v>
      </c>
      <c r="E12" s="5"/>
      <c r="F12" s="6">
        <v>2315.12</v>
      </c>
      <c r="G12" s="7">
        <v>1.7299999999999999E-2</v>
      </c>
      <c r="J12" s="6"/>
    </row>
    <row r="13" spans="1:12" x14ac:dyDescent="0.35">
      <c r="A13" s="8"/>
      <c r="B13" s="8" t="s">
        <v>88</v>
      </c>
      <c r="C13" s="8"/>
      <c r="D13" s="8"/>
      <c r="E13" s="8"/>
      <c r="F13" s="9">
        <v>2315.12</v>
      </c>
      <c r="G13" s="10">
        <v>1.7299999999999999E-2</v>
      </c>
    </row>
    <row r="15" spans="1:12" x14ac:dyDescent="0.35">
      <c r="A15" s="4"/>
      <c r="B15" s="4" t="s">
        <v>93</v>
      </c>
      <c r="C15" s="4"/>
      <c r="D15" s="4"/>
      <c r="E15" s="4"/>
      <c r="F15" s="12">
        <v>133641.51</v>
      </c>
      <c r="G15" s="13">
        <v>1</v>
      </c>
    </row>
    <row r="16" spans="1:12" x14ac:dyDescent="0.35">
      <c r="A16" s="1" t="s">
        <v>97</v>
      </c>
    </row>
    <row r="17" spans="1:6" ht="26.5" customHeight="1" x14ac:dyDescent="0.35">
      <c r="A17" s="15">
        <v>1</v>
      </c>
      <c r="B17" s="64" t="s">
        <v>1678</v>
      </c>
      <c r="C17" s="64"/>
      <c r="D17" s="64"/>
      <c r="E17" s="64"/>
      <c r="F17" s="64"/>
    </row>
    <row r="18" spans="1:6" x14ac:dyDescent="0.35">
      <c r="A18" s="15">
        <v>2</v>
      </c>
      <c r="B18" s="14" t="s">
        <v>98</v>
      </c>
    </row>
    <row r="20" spans="1:6" ht="14.5" x14ac:dyDescent="0.35">
      <c r="B20" s="38" t="s">
        <v>100</v>
      </c>
    </row>
    <row r="34" spans="2:2" ht="14.5" x14ac:dyDescent="0.35">
      <c r="B34" s="38" t="s">
        <v>723</v>
      </c>
    </row>
  </sheetData>
  <mergeCells count="2">
    <mergeCell ref="B1:F1"/>
    <mergeCell ref="B17:F17"/>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65"/>
  <sheetViews>
    <sheetView zoomScale="85" zoomScaleNormal="85" workbookViewId="0"/>
  </sheetViews>
  <sheetFormatPr defaultColWidth="8.7265625" defaultRowHeight="13.5" x14ac:dyDescent="0.35"/>
  <cols>
    <col min="1" max="1" width="6.54296875" style="1" bestFit="1" customWidth="1"/>
    <col min="2" max="2" width="43.54296875" style="1" bestFit="1" customWidth="1"/>
    <col min="3" max="3" width="13.54296875" style="1" bestFit="1" customWidth="1"/>
    <col min="4" max="4" width="42.54296875" style="1" bestFit="1" customWidth="1"/>
    <col min="5" max="5" width="12.54296875" style="1" bestFit="1" customWidth="1"/>
    <col min="6" max="6" width="23.81640625" style="1" bestFit="1" customWidth="1"/>
    <col min="7" max="7" width="14" style="1" bestFit="1" customWidth="1"/>
    <col min="8" max="8" width="12.54296875" style="1" bestFit="1" customWidth="1"/>
    <col min="9" max="9" width="14" style="1" bestFit="1" customWidth="1"/>
    <col min="10" max="10" width="7.54296875" style="1" bestFit="1" customWidth="1"/>
    <col min="11" max="11" width="42.54296875" style="1" bestFit="1" customWidth="1"/>
    <col min="12" max="12" width="7.54296875" style="1" bestFit="1" customWidth="1"/>
    <col min="13" max="16384" width="8.7265625" style="1"/>
  </cols>
  <sheetData>
    <row r="1" spans="1:12" ht="19" x14ac:dyDescent="0.45">
      <c r="A1" s="2"/>
      <c r="B1" s="48" t="s">
        <v>1621</v>
      </c>
      <c r="C1" s="49"/>
      <c r="D1" s="49"/>
      <c r="E1" s="49"/>
      <c r="F1" s="49"/>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164</v>
      </c>
      <c r="C8" s="1" t="s">
        <v>165</v>
      </c>
      <c r="D8" s="1" t="s">
        <v>27</v>
      </c>
      <c r="E8" s="5">
        <v>4401409</v>
      </c>
      <c r="F8" s="6">
        <v>61126.77</v>
      </c>
      <c r="G8" s="7">
        <v>8.5000000000000006E-2</v>
      </c>
      <c r="J8" s="6"/>
      <c r="K8" s="3" t="s">
        <v>94</v>
      </c>
      <c r="L8" s="3" t="s">
        <v>95</v>
      </c>
    </row>
    <row r="9" spans="1:12" x14ac:dyDescent="0.35">
      <c r="A9" s="1">
        <v>2</v>
      </c>
      <c r="B9" s="1" t="s">
        <v>43</v>
      </c>
      <c r="C9" s="1" t="s">
        <v>44</v>
      </c>
      <c r="D9" s="1" t="s">
        <v>27</v>
      </c>
      <c r="E9" s="5">
        <v>6025402</v>
      </c>
      <c r="F9" s="6">
        <v>60711.95</v>
      </c>
      <c r="G9" s="7">
        <v>8.4500000000000006E-2</v>
      </c>
      <c r="J9" s="6"/>
      <c r="K9" s="1" t="s">
        <v>27</v>
      </c>
      <c r="L9" s="7">
        <v>0.31690000000000002</v>
      </c>
    </row>
    <row r="10" spans="1:12" x14ac:dyDescent="0.35">
      <c r="A10" s="1">
        <v>3</v>
      </c>
      <c r="B10" s="1" t="s">
        <v>247</v>
      </c>
      <c r="C10" s="1" t="s">
        <v>248</v>
      </c>
      <c r="D10" s="1" t="s">
        <v>63</v>
      </c>
      <c r="E10" s="5">
        <v>1201992</v>
      </c>
      <c r="F10" s="6">
        <v>45162.45</v>
      </c>
      <c r="G10" s="7">
        <v>6.2799999999999995E-2</v>
      </c>
      <c r="J10" s="6"/>
      <c r="K10" s="1" t="s">
        <v>16</v>
      </c>
      <c r="L10" s="7">
        <v>8.48E-2</v>
      </c>
    </row>
    <row r="11" spans="1:12" x14ac:dyDescent="0.35">
      <c r="A11" s="1">
        <v>4</v>
      </c>
      <c r="B11" s="1" t="s">
        <v>45</v>
      </c>
      <c r="C11" s="1" t="s">
        <v>46</v>
      </c>
      <c r="D11" s="1" t="s">
        <v>16</v>
      </c>
      <c r="E11" s="5">
        <v>2867471</v>
      </c>
      <c r="F11" s="6">
        <v>44735.42</v>
      </c>
      <c r="G11" s="7">
        <v>6.2199999999999998E-2</v>
      </c>
      <c r="J11" s="6"/>
      <c r="K11" s="1" t="s">
        <v>42</v>
      </c>
      <c r="L11" s="7">
        <v>7.6499999999999999E-2</v>
      </c>
    </row>
    <row r="12" spans="1:12" x14ac:dyDescent="0.35">
      <c r="A12" s="1">
        <v>5</v>
      </c>
      <c r="B12" s="1" t="s">
        <v>162</v>
      </c>
      <c r="C12" s="1" t="s">
        <v>163</v>
      </c>
      <c r="D12" s="1" t="s">
        <v>27</v>
      </c>
      <c r="E12" s="5">
        <v>3257465</v>
      </c>
      <c r="F12" s="6">
        <v>41685.78</v>
      </c>
      <c r="G12" s="7">
        <v>5.8000000000000003E-2</v>
      </c>
      <c r="J12" s="6"/>
      <c r="K12" s="1" t="s">
        <v>208</v>
      </c>
      <c r="L12" s="7">
        <v>6.8099999999999994E-2</v>
      </c>
    </row>
    <row r="13" spans="1:12" x14ac:dyDescent="0.35">
      <c r="A13" s="1">
        <v>6</v>
      </c>
      <c r="B13" s="1" t="s">
        <v>54</v>
      </c>
      <c r="C13" s="1" t="s">
        <v>55</v>
      </c>
      <c r="D13" s="1" t="s">
        <v>56</v>
      </c>
      <c r="E13" s="5">
        <v>10081029</v>
      </c>
      <c r="F13" s="6">
        <v>40752.559999999998</v>
      </c>
      <c r="G13" s="7">
        <v>5.67E-2</v>
      </c>
      <c r="J13" s="6"/>
      <c r="K13" s="1" t="s">
        <v>63</v>
      </c>
      <c r="L13" s="7">
        <v>6.2799999999999995E-2</v>
      </c>
    </row>
    <row r="14" spans="1:12" x14ac:dyDescent="0.35">
      <c r="A14" s="1">
        <v>7</v>
      </c>
      <c r="B14" s="1" t="s">
        <v>166</v>
      </c>
      <c r="C14" s="1" t="s">
        <v>167</v>
      </c>
      <c r="D14" s="1" t="s">
        <v>27</v>
      </c>
      <c r="E14" s="5">
        <v>1764848</v>
      </c>
      <c r="F14" s="6">
        <v>37492.43</v>
      </c>
      <c r="G14" s="7">
        <v>5.2200000000000003E-2</v>
      </c>
      <c r="J14" s="6"/>
      <c r="K14" s="1" t="s">
        <v>56</v>
      </c>
      <c r="L14" s="7">
        <v>5.67E-2</v>
      </c>
    </row>
    <row r="15" spans="1:12" x14ac:dyDescent="0.35">
      <c r="A15" s="1">
        <v>8</v>
      </c>
      <c r="B15" s="1" t="s">
        <v>254</v>
      </c>
      <c r="C15" s="1" t="s">
        <v>255</v>
      </c>
      <c r="D15" s="1" t="s">
        <v>232</v>
      </c>
      <c r="E15" s="5">
        <v>10021653</v>
      </c>
      <c r="F15" s="6">
        <v>32715.69</v>
      </c>
      <c r="G15" s="7">
        <v>4.5499999999999999E-2</v>
      </c>
      <c r="J15" s="6"/>
      <c r="K15" s="1" t="s">
        <v>232</v>
      </c>
      <c r="L15" s="7">
        <v>4.5499999999999999E-2</v>
      </c>
    </row>
    <row r="16" spans="1:12" x14ac:dyDescent="0.35">
      <c r="A16" s="1">
        <v>9</v>
      </c>
      <c r="B16" s="1" t="s">
        <v>120</v>
      </c>
      <c r="C16" s="1" t="s">
        <v>121</v>
      </c>
      <c r="D16" s="1" t="s">
        <v>42</v>
      </c>
      <c r="E16" s="5">
        <v>1894072</v>
      </c>
      <c r="F16" s="6">
        <v>29003.919999999998</v>
      </c>
      <c r="G16" s="7">
        <v>4.0399999999999998E-2</v>
      </c>
      <c r="J16" s="6"/>
      <c r="K16" s="1" t="s">
        <v>187</v>
      </c>
      <c r="L16" s="7">
        <v>3.7499999999999999E-2</v>
      </c>
    </row>
    <row r="17" spans="1:12" x14ac:dyDescent="0.35">
      <c r="A17" s="1">
        <v>10</v>
      </c>
      <c r="B17" s="1" t="s">
        <v>243</v>
      </c>
      <c r="C17" s="1" t="s">
        <v>244</v>
      </c>
      <c r="D17" s="1" t="s">
        <v>27</v>
      </c>
      <c r="E17" s="5">
        <v>2732969</v>
      </c>
      <c r="F17" s="6">
        <v>26755.77</v>
      </c>
      <c r="G17" s="7">
        <v>3.7199999999999997E-2</v>
      </c>
      <c r="J17" s="6"/>
      <c r="K17" s="1" t="s">
        <v>68</v>
      </c>
      <c r="L17" s="7">
        <v>3.6400000000000002E-2</v>
      </c>
    </row>
    <row r="18" spans="1:12" x14ac:dyDescent="0.35">
      <c r="A18" s="1">
        <v>11</v>
      </c>
      <c r="B18" s="1" t="s">
        <v>569</v>
      </c>
      <c r="C18" s="1" t="s">
        <v>570</v>
      </c>
      <c r="D18" s="1" t="s">
        <v>68</v>
      </c>
      <c r="E18" s="5">
        <v>22464614</v>
      </c>
      <c r="F18" s="6">
        <v>26128.59</v>
      </c>
      <c r="G18" s="7">
        <v>3.6400000000000002E-2</v>
      </c>
      <c r="J18" s="6"/>
      <c r="K18" s="1" t="s">
        <v>83</v>
      </c>
      <c r="L18" s="7">
        <v>3.56E-2</v>
      </c>
    </row>
    <row r="19" spans="1:12" x14ac:dyDescent="0.35">
      <c r="A19" s="1">
        <v>12</v>
      </c>
      <c r="B19" s="1" t="s">
        <v>206</v>
      </c>
      <c r="C19" s="1" t="s">
        <v>207</v>
      </c>
      <c r="D19" s="1" t="s">
        <v>208</v>
      </c>
      <c r="E19" s="5">
        <v>1048177</v>
      </c>
      <c r="F19" s="6">
        <v>20607.16</v>
      </c>
      <c r="G19" s="7">
        <v>2.87E-2</v>
      </c>
      <c r="J19" s="6"/>
      <c r="K19" s="1" t="s">
        <v>205</v>
      </c>
      <c r="L19" s="7">
        <v>2.8500000000000001E-2</v>
      </c>
    </row>
    <row r="20" spans="1:12" x14ac:dyDescent="0.35">
      <c r="A20" s="1">
        <v>13</v>
      </c>
      <c r="B20" s="1" t="s">
        <v>203</v>
      </c>
      <c r="C20" s="1" t="s">
        <v>204</v>
      </c>
      <c r="D20" s="1" t="s">
        <v>205</v>
      </c>
      <c r="E20" s="5">
        <v>8426724</v>
      </c>
      <c r="F20" s="6">
        <v>20498.009999999998</v>
      </c>
      <c r="G20" s="7">
        <v>2.8500000000000001E-2</v>
      </c>
      <c r="J20" s="6"/>
      <c r="K20" s="1" t="s">
        <v>251</v>
      </c>
      <c r="L20" s="7">
        <v>1.6299999999999999E-2</v>
      </c>
    </row>
    <row r="21" spans="1:12" x14ac:dyDescent="0.35">
      <c r="A21" s="1">
        <v>14</v>
      </c>
      <c r="B21" s="1" t="s">
        <v>523</v>
      </c>
      <c r="C21" s="1" t="s">
        <v>524</v>
      </c>
      <c r="D21" s="1" t="s">
        <v>187</v>
      </c>
      <c r="E21" s="5">
        <v>1924208</v>
      </c>
      <c r="F21" s="6">
        <v>19963.66</v>
      </c>
      <c r="G21" s="7">
        <v>2.7799999999999998E-2</v>
      </c>
      <c r="J21" s="6"/>
      <c r="K21" s="1" t="s">
        <v>119</v>
      </c>
      <c r="L21" s="7">
        <v>1.61E-2</v>
      </c>
    </row>
    <row r="22" spans="1:12" x14ac:dyDescent="0.35">
      <c r="A22" s="1">
        <v>15</v>
      </c>
      <c r="B22" s="1" t="s">
        <v>218</v>
      </c>
      <c r="C22" s="1" t="s">
        <v>219</v>
      </c>
      <c r="D22" s="1" t="s">
        <v>208</v>
      </c>
      <c r="E22" s="5">
        <v>2191992</v>
      </c>
      <c r="F22" s="6">
        <v>16753.39</v>
      </c>
      <c r="G22" s="7">
        <v>2.3300000000000001E-2</v>
      </c>
      <c r="J22" s="6"/>
      <c r="K22" s="1" t="s">
        <v>297</v>
      </c>
      <c r="L22" s="7">
        <v>1.1299999999999999E-2</v>
      </c>
    </row>
    <row r="23" spans="1:12" x14ac:dyDescent="0.35">
      <c r="A23" s="1">
        <v>16</v>
      </c>
      <c r="B23" s="1" t="s">
        <v>28</v>
      </c>
      <c r="C23" s="1" t="s">
        <v>29</v>
      </c>
      <c r="D23" s="1" t="s">
        <v>16</v>
      </c>
      <c r="E23" s="5">
        <v>1002058</v>
      </c>
      <c r="F23" s="6">
        <v>16275.43</v>
      </c>
      <c r="G23" s="7">
        <v>2.2599999999999999E-2</v>
      </c>
      <c r="J23" s="6"/>
      <c r="K23" s="1" t="s">
        <v>73</v>
      </c>
      <c r="L23" s="7">
        <v>7.4000000000000003E-3</v>
      </c>
    </row>
    <row r="24" spans="1:12" x14ac:dyDescent="0.35">
      <c r="A24" s="1">
        <v>17</v>
      </c>
      <c r="B24" s="1" t="s">
        <v>429</v>
      </c>
      <c r="C24" s="1" t="s">
        <v>430</v>
      </c>
      <c r="D24" s="1" t="s">
        <v>83</v>
      </c>
      <c r="E24" s="5">
        <v>8359130</v>
      </c>
      <c r="F24" s="6">
        <v>14719.59</v>
      </c>
      <c r="G24" s="7">
        <v>2.0500000000000001E-2</v>
      </c>
      <c r="J24" s="6"/>
      <c r="K24" s="1" t="s">
        <v>437</v>
      </c>
      <c r="L24" s="7">
        <v>5.8999999999999999E-3</v>
      </c>
    </row>
    <row r="25" spans="1:12" x14ac:dyDescent="0.35">
      <c r="A25" s="1">
        <v>18</v>
      </c>
      <c r="B25" s="1" t="s">
        <v>563</v>
      </c>
      <c r="C25" s="1" t="s">
        <v>564</v>
      </c>
      <c r="D25" s="1" t="s">
        <v>251</v>
      </c>
      <c r="E25" s="5">
        <v>2926641</v>
      </c>
      <c r="F25" s="6">
        <v>11737.29</v>
      </c>
      <c r="G25" s="7">
        <v>1.6299999999999999E-2</v>
      </c>
      <c r="J25" s="6"/>
      <c r="K25" s="1" t="s">
        <v>96</v>
      </c>
      <c r="L25" s="7">
        <v>9.3700000000000006E-2</v>
      </c>
    </row>
    <row r="26" spans="1:12" x14ac:dyDescent="0.35">
      <c r="A26" s="1">
        <v>19</v>
      </c>
      <c r="B26" s="1" t="s">
        <v>152</v>
      </c>
      <c r="C26" s="1" t="s">
        <v>153</v>
      </c>
      <c r="D26" s="1" t="s">
        <v>119</v>
      </c>
      <c r="E26" s="5">
        <v>1780585</v>
      </c>
      <c r="F26" s="6">
        <v>11543.53</v>
      </c>
      <c r="G26" s="7">
        <v>1.61E-2</v>
      </c>
      <c r="J26" s="6"/>
    </row>
    <row r="27" spans="1:12" x14ac:dyDescent="0.35">
      <c r="A27" s="1">
        <v>20</v>
      </c>
      <c r="B27" s="1" t="s">
        <v>755</v>
      </c>
      <c r="C27" s="1" t="s">
        <v>756</v>
      </c>
      <c r="D27" s="1" t="s">
        <v>83</v>
      </c>
      <c r="E27" s="5">
        <v>3985643</v>
      </c>
      <c r="F27" s="6">
        <v>10834.97</v>
      </c>
      <c r="G27" s="7">
        <v>1.5100000000000001E-2</v>
      </c>
      <c r="J27" s="6"/>
    </row>
    <row r="28" spans="1:12" x14ac:dyDescent="0.35">
      <c r="A28" s="1">
        <v>21</v>
      </c>
      <c r="B28" s="1" t="s">
        <v>148</v>
      </c>
      <c r="C28" s="1" t="s">
        <v>149</v>
      </c>
      <c r="D28" s="1" t="s">
        <v>42</v>
      </c>
      <c r="E28" s="5">
        <v>581224</v>
      </c>
      <c r="F28" s="6">
        <v>8445.77</v>
      </c>
      <c r="G28" s="7">
        <v>1.18E-2</v>
      </c>
      <c r="J28" s="6"/>
    </row>
    <row r="29" spans="1:12" x14ac:dyDescent="0.35">
      <c r="A29" s="1">
        <v>22</v>
      </c>
      <c r="B29" s="1" t="s">
        <v>382</v>
      </c>
      <c r="C29" s="1" t="s">
        <v>383</v>
      </c>
      <c r="D29" s="1" t="s">
        <v>297</v>
      </c>
      <c r="E29" s="5">
        <v>1146659</v>
      </c>
      <c r="F29" s="6">
        <v>8118.92</v>
      </c>
      <c r="G29" s="7">
        <v>1.1299999999999999E-2</v>
      </c>
      <c r="J29" s="6"/>
    </row>
    <row r="30" spans="1:12" x14ac:dyDescent="0.35">
      <c r="A30" s="1">
        <v>23</v>
      </c>
      <c r="B30" s="1" t="s">
        <v>378</v>
      </c>
      <c r="C30" s="1" t="s">
        <v>379</v>
      </c>
      <c r="D30" s="1" t="s">
        <v>42</v>
      </c>
      <c r="E30" s="5">
        <v>1373292</v>
      </c>
      <c r="F30" s="6">
        <v>7750.86</v>
      </c>
      <c r="G30" s="7">
        <v>1.0800000000000001E-2</v>
      </c>
      <c r="J30" s="6"/>
    </row>
    <row r="31" spans="1:12" x14ac:dyDescent="0.35">
      <c r="A31" s="1">
        <v>24</v>
      </c>
      <c r="B31" s="1" t="s">
        <v>236</v>
      </c>
      <c r="C31" s="1" t="s">
        <v>237</v>
      </c>
      <c r="D31" s="1" t="s">
        <v>187</v>
      </c>
      <c r="E31" s="5">
        <v>1913663</v>
      </c>
      <c r="F31" s="6">
        <v>6940.86</v>
      </c>
      <c r="G31" s="7">
        <v>9.7000000000000003E-3</v>
      </c>
      <c r="J31" s="6"/>
    </row>
    <row r="32" spans="1:12" x14ac:dyDescent="0.35">
      <c r="A32" s="1">
        <v>25</v>
      </c>
      <c r="B32" s="1" t="s">
        <v>555</v>
      </c>
      <c r="C32" s="1" t="s">
        <v>556</v>
      </c>
      <c r="D32" s="1" t="s">
        <v>208</v>
      </c>
      <c r="E32" s="5">
        <v>705632</v>
      </c>
      <c r="F32" s="6">
        <v>6311.53</v>
      </c>
      <c r="G32" s="7">
        <v>8.8000000000000005E-3</v>
      </c>
      <c r="J32" s="6"/>
    </row>
    <row r="33" spans="1:10" x14ac:dyDescent="0.35">
      <c r="A33" s="1">
        <v>26</v>
      </c>
      <c r="B33" s="1" t="s">
        <v>423</v>
      </c>
      <c r="C33" s="1" t="s">
        <v>424</v>
      </c>
      <c r="D33" s="1" t="s">
        <v>42</v>
      </c>
      <c r="E33" s="5">
        <v>608603</v>
      </c>
      <c r="F33" s="6">
        <v>5521.25</v>
      </c>
      <c r="G33" s="7">
        <v>7.7000000000000002E-3</v>
      </c>
      <c r="J33" s="6"/>
    </row>
    <row r="34" spans="1:10" x14ac:dyDescent="0.35">
      <c r="A34" s="1">
        <v>27</v>
      </c>
      <c r="B34" s="1" t="s">
        <v>71</v>
      </c>
      <c r="C34" s="1" t="s">
        <v>72</v>
      </c>
      <c r="D34" s="1" t="s">
        <v>73</v>
      </c>
      <c r="E34" s="5">
        <v>471510</v>
      </c>
      <c r="F34" s="6">
        <v>5297.89</v>
      </c>
      <c r="G34" s="7">
        <v>7.4000000000000003E-3</v>
      </c>
      <c r="J34" s="6"/>
    </row>
    <row r="35" spans="1:10" x14ac:dyDescent="0.35">
      <c r="A35" s="1">
        <v>28</v>
      </c>
      <c r="B35" s="1" t="s">
        <v>370</v>
      </c>
      <c r="C35" s="1" t="s">
        <v>371</v>
      </c>
      <c r="D35" s="1" t="s">
        <v>208</v>
      </c>
      <c r="E35" s="5">
        <v>265963</v>
      </c>
      <c r="F35" s="6">
        <v>5240.8</v>
      </c>
      <c r="G35" s="7">
        <v>7.3000000000000001E-3</v>
      </c>
      <c r="J35" s="6"/>
    </row>
    <row r="36" spans="1:10" x14ac:dyDescent="0.35">
      <c r="A36" s="1">
        <v>29</v>
      </c>
      <c r="B36" s="1" t="s">
        <v>590</v>
      </c>
      <c r="C36" s="1" t="s">
        <v>591</v>
      </c>
      <c r="D36" s="1" t="s">
        <v>437</v>
      </c>
      <c r="E36" s="5">
        <v>1211712</v>
      </c>
      <c r="F36" s="6">
        <v>4265.2299999999996</v>
      </c>
      <c r="G36" s="7">
        <v>5.8999999999999999E-3</v>
      </c>
      <c r="J36" s="6"/>
    </row>
    <row r="37" spans="1:10" x14ac:dyDescent="0.35">
      <c r="A37" s="1">
        <v>30</v>
      </c>
      <c r="B37" s="1" t="s">
        <v>408</v>
      </c>
      <c r="C37" s="1" t="s">
        <v>409</v>
      </c>
      <c r="D37" s="1" t="s">
        <v>42</v>
      </c>
      <c r="E37" s="5">
        <v>296035</v>
      </c>
      <c r="F37" s="6">
        <v>4186.82</v>
      </c>
      <c r="G37" s="7">
        <v>5.7999999999999996E-3</v>
      </c>
      <c r="J37" s="6"/>
    </row>
    <row r="38" spans="1:10" x14ac:dyDescent="0.35">
      <c r="A38" s="8"/>
      <c r="B38" s="8" t="s">
        <v>88</v>
      </c>
      <c r="C38" s="8"/>
      <c r="D38" s="8"/>
      <c r="E38" s="8"/>
      <c r="F38" s="9">
        <v>651284.29</v>
      </c>
      <c r="G38" s="10">
        <v>0.90629999999999999</v>
      </c>
    </row>
    <row r="40" spans="1:10" x14ac:dyDescent="0.35">
      <c r="B40" s="3" t="s">
        <v>89</v>
      </c>
    </row>
    <row r="41" spans="1:10" x14ac:dyDescent="0.35">
      <c r="A41" s="1">
        <v>31</v>
      </c>
      <c r="B41" s="3" t="s">
        <v>90</v>
      </c>
      <c r="F41" s="6">
        <v>71446.039999999994</v>
      </c>
      <c r="G41" s="7">
        <v>9.9400000000000002E-2</v>
      </c>
      <c r="H41" s="11">
        <v>45992</v>
      </c>
    </row>
    <row r="42" spans="1:10" x14ac:dyDescent="0.35">
      <c r="A42" s="8"/>
      <c r="B42" s="8" t="s">
        <v>88</v>
      </c>
      <c r="C42" s="8"/>
      <c r="D42" s="8"/>
      <c r="E42" s="8"/>
      <c r="F42" s="9">
        <v>71446.039999999994</v>
      </c>
      <c r="G42" s="10">
        <v>9.9400000000000002E-2</v>
      </c>
    </row>
    <row r="44" spans="1:10" x14ac:dyDescent="0.35">
      <c r="B44" s="3" t="s">
        <v>91</v>
      </c>
    </row>
    <row r="45" spans="1:10" x14ac:dyDescent="0.35">
      <c r="B45" s="1" t="s">
        <v>92</v>
      </c>
      <c r="E45" s="5"/>
      <c r="F45" s="6">
        <v>-3997.91</v>
      </c>
      <c r="G45" s="7">
        <v>-5.7000000000000002E-3</v>
      </c>
      <c r="J45" s="6"/>
    </row>
    <row r="46" spans="1:10" x14ac:dyDescent="0.35">
      <c r="A46" s="8"/>
      <c r="B46" s="8" t="s">
        <v>88</v>
      </c>
      <c r="C46" s="8"/>
      <c r="D46" s="8"/>
      <c r="E46" s="8"/>
      <c r="F46" s="9">
        <v>-3997.91</v>
      </c>
      <c r="G46" s="10">
        <v>-5.7000000000000002E-3</v>
      </c>
    </row>
    <row r="48" spans="1:10" x14ac:dyDescent="0.35">
      <c r="A48" s="4"/>
      <c r="B48" s="4" t="s">
        <v>93</v>
      </c>
      <c r="C48" s="4"/>
      <c r="D48" s="4"/>
      <c r="E48" s="4"/>
      <c r="F48" s="12">
        <v>718732.42</v>
      </c>
      <c r="G48" s="13">
        <v>1</v>
      </c>
    </row>
    <row r="49" spans="1:2" x14ac:dyDescent="0.35">
      <c r="A49" s="1" t="s">
        <v>97</v>
      </c>
    </row>
    <row r="50" spans="1:2" x14ac:dyDescent="0.35">
      <c r="A50" s="15">
        <v>1</v>
      </c>
      <c r="B50" s="15" t="s">
        <v>98</v>
      </c>
    </row>
    <row r="52" spans="1:2" ht="14.5" x14ac:dyDescent="0.35">
      <c r="B52" s="38" t="s">
        <v>100</v>
      </c>
    </row>
    <row r="65" spans="2:2" ht="14.5" x14ac:dyDescent="0.35">
      <c r="B65" s="38" t="s">
        <v>1622</v>
      </c>
    </row>
  </sheetData>
  <mergeCells count="1">
    <mergeCell ref="B1:F1"/>
  </mergeCells>
  <pageMargins left="0.7" right="0.7" top="0.75" bottom="0.75" header="0.3" footer="0.3"/>
  <drawing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dimension ref="A1:L47"/>
  <sheetViews>
    <sheetView zoomScale="85" zoomScaleNormal="85" workbookViewId="0"/>
  </sheetViews>
  <sheetFormatPr defaultColWidth="8.7265625" defaultRowHeight="13.5" x14ac:dyDescent="0.35"/>
  <cols>
    <col min="1" max="1" width="6.54296875" style="1" bestFit="1" customWidth="1"/>
    <col min="2" max="2" width="42.26953125" style="1" bestFit="1" customWidth="1"/>
    <col min="3" max="3" width="13.1796875" style="1" customWidth="1"/>
    <col min="4" max="4" width="14.1796875" style="1" bestFit="1" customWidth="1"/>
    <col min="5" max="5" width="9.7265625" style="1" customWidth="1"/>
    <col min="6" max="6" width="23.81640625" style="1" bestFit="1" customWidth="1"/>
    <col min="7" max="7" width="14" style="1" bestFit="1" customWidth="1"/>
    <col min="8" max="8" width="12.54296875" style="1" bestFit="1" customWidth="1"/>
    <col min="9" max="9" width="14" style="1" bestFit="1" customWidth="1"/>
    <col min="10" max="10" width="7.54296875" style="1" bestFit="1" customWidth="1"/>
    <col min="11" max="11" width="15.81640625" style="1" bestFit="1" customWidth="1"/>
    <col min="12" max="12" width="7.54296875" style="1" bestFit="1" customWidth="1"/>
    <col min="13" max="16384" width="8.7265625" style="1"/>
  </cols>
  <sheetData>
    <row r="1" spans="1:12" ht="19" x14ac:dyDescent="0.45">
      <c r="A1" s="2"/>
      <c r="B1" s="48" t="s">
        <v>719</v>
      </c>
      <c r="C1" s="49"/>
      <c r="D1" s="49"/>
      <c r="E1" s="49"/>
      <c r="F1" s="49"/>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45</v>
      </c>
      <c r="C8" s="1" t="s">
        <v>46</v>
      </c>
      <c r="D8" s="1" t="s">
        <v>16</v>
      </c>
      <c r="E8" s="5">
        <v>79828</v>
      </c>
      <c r="F8" s="6">
        <v>1245.4000000000001</v>
      </c>
      <c r="G8" s="7">
        <v>0.28389999999999999</v>
      </c>
      <c r="J8" s="6"/>
      <c r="K8" s="3" t="s">
        <v>94</v>
      </c>
      <c r="L8" s="3" t="s">
        <v>95</v>
      </c>
    </row>
    <row r="9" spans="1:12" x14ac:dyDescent="0.35">
      <c r="A9" s="1">
        <v>2</v>
      </c>
      <c r="B9" s="1" t="s">
        <v>38</v>
      </c>
      <c r="C9" s="1" t="s">
        <v>39</v>
      </c>
      <c r="D9" s="1" t="s">
        <v>16</v>
      </c>
      <c r="E9" s="5">
        <v>29898</v>
      </c>
      <c r="F9" s="6">
        <v>938.05</v>
      </c>
      <c r="G9" s="7">
        <v>0.21379999999999999</v>
      </c>
      <c r="J9" s="6"/>
      <c r="K9" s="1" t="s">
        <v>16</v>
      </c>
      <c r="L9" s="7">
        <v>0.99960000000000004</v>
      </c>
    </row>
    <row r="10" spans="1:12" x14ac:dyDescent="0.35">
      <c r="A10" s="1">
        <v>3</v>
      </c>
      <c r="B10" s="1" t="s">
        <v>28</v>
      </c>
      <c r="C10" s="1" t="s">
        <v>29</v>
      </c>
      <c r="D10" s="1" t="s">
        <v>16</v>
      </c>
      <c r="E10" s="5">
        <v>31014</v>
      </c>
      <c r="F10" s="6">
        <v>503.73</v>
      </c>
      <c r="G10" s="7">
        <v>0.1148</v>
      </c>
      <c r="J10" s="6"/>
      <c r="K10" s="1" t="s">
        <v>96</v>
      </c>
      <c r="L10" s="7">
        <v>4.0000000000000002E-4</v>
      </c>
    </row>
    <row r="11" spans="1:12" x14ac:dyDescent="0.35">
      <c r="A11" s="1">
        <v>4</v>
      </c>
      <c r="B11" s="1" t="s">
        <v>47</v>
      </c>
      <c r="C11" s="1" t="s">
        <v>48</v>
      </c>
      <c r="D11" s="1" t="s">
        <v>16</v>
      </c>
      <c r="E11" s="5">
        <v>26468</v>
      </c>
      <c r="F11" s="6">
        <v>401.6</v>
      </c>
      <c r="G11" s="7">
        <v>9.1499999999999998E-2</v>
      </c>
      <c r="J11" s="6"/>
    </row>
    <row r="12" spans="1:12" x14ac:dyDescent="0.35">
      <c r="A12" s="1">
        <v>5</v>
      </c>
      <c r="B12" s="1" t="s">
        <v>105</v>
      </c>
      <c r="C12" s="1" t="s">
        <v>106</v>
      </c>
      <c r="D12" s="1" t="s">
        <v>16</v>
      </c>
      <c r="E12" s="5">
        <v>118966</v>
      </c>
      <c r="F12" s="6">
        <v>296.86</v>
      </c>
      <c r="G12" s="7">
        <v>6.7699999999999996E-2</v>
      </c>
      <c r="J12" s="6"/>
    </row>
    <row r="13" spans="1:12" x14ac:dyDescent="0.35">
      <c r="A13" s="1">
        <v>6</v>
      </c>
      <c r="B13" s="1" t="s">
        <v>14</v>
      </c>
      <c r="C13" s="1" t="s">
        <v>15</v>
      </c>
      <c r="D13" s="1" t="s">
        <v>16</v>
      </c>
      <c r="E13" s="5">
        <v>4477</v>
      </c>
      <c r="F13" s="6">
        <v>284.42</v>
      </c>
      <c r="G13" s="7">
        <v>6.4799999999999996E-2</v>
      </c>
      <c r="J13" s="6"/>
    </row>
    <row r="14" spans="1:12" x14ac:dyDescent="0.35">
      <c r="A14" s="1">
        <v>7</v>
      </c>
      <c r="B14" s="1" t="s">
        <v>20</v>
      </c>
      <c r="C14" s="1" t="s">
        <v>21</v>
      </c>
      <c r="D14" s="1" t="s">
        <v>16</v>
      </c>
      <c r="E14" s="5">
        <v>13936</v>
      </c>
      <c r="F14" s="6">
        <v>266</v>
      </c>
      <c r="G14" s="7">
        <v>6.0600000000000001E-2</v>
      </c>
      <c r="J14" s="6"/>
    </row>
    <row r="15" spans="1:12" x14ac:dyDescent="0.35">
      <c r="A15" s="1">
        <v>8</v>
      </c>
      <c r="B15" s="1" t="s">
        <v>107</v>
      </c>
      <c r="C15" s="1" t="s">
        <v>108</v>
      </c>
      <c r="D15" s="1" t="s">
        <v>16</v>
      </c>
      <c r="E15" s="5">
        <v>3868</v>
      </c>
      <c r="F15" s="6">
        <v>235.81</v>
      </c>
      <c r="G15" s="7">
        <v>5.3800000000000001E-2</v>
      </c>
      <c r="J15" s="6"/>
    </row>
    <row r="16" spans="1:12" x14ac:dyDescent="0.35">
      <c r="A16" s="1">
        <v>9</v>
      </c>
      <c r="B16" s="1" t="s">
        <v>109</v>
      </c>
      <c r="C16" s="1" t="s">
        <v>110</v>
      </c>
      <c r="D16" s="1" t="s">
        <v>16</v>
      </c>
      <c r="E16" s="5">
        <v>4746</v>
      </c>
      <c r="F16" s="6">
        <v>133.43</v>
      </c>
      <c r="G16" s="7">
        <v>3.04E-2</v>
      </c>
      <c r="J16" s="6"/>
    </row>
    <row r="17" spans="1:10" x14ac:dyDescent="0.35">
      <c r="A17" s="1">
        <v>10</v>
      </c>
      <c r="B17" s="1" t="s">
        <v>111</v>
      </c>
      <c r="C17" s="1" t="s">
        <v>112</v>
      </c>
      <c r="D17" s="1" t="s">
        <v>16</v>
      </c>
      <c r="E17" s="5">
        <v>990</v>
      </c>
      <c r="F17" s="6">
        <v>80.260000000000005</v>
      </c>
      <c r="G17" s="7">
        <v>1.83E-2</v>
      </c>
      <c r="J17" s="6"/>
    </row>
    <row r="18" spans="1:10" x14ac:dyDescent="0.35">
      <c r="A18" s="8"/>
      <c r="B18" s="8" t="s">
        <v>88</v>
      </c>
      <c r="C18" s="8"/>
      <c r="D18" s="8"/>
      <c r="E18" s="8"/>
      <c r="F18" s="9">
        <v>4385.5600000000004</v>
      </c>
      <c r="G18" s="10">
        <v>0.99960000000000004</v>
      </c>
    </row>
    <row r="20" spans="1:10" x14ac:dyDescent="0.35">
      <c r="B20" s="3" t="s">
        <v>89</v>
      </c>
    </row>
    <row r="21" spans="1:10" x14ac:dyDescent="0.35">
      <c r="A21" s="1">
        <v>11</v>
      </c>
      <c r="B21" s="3" t="s">
        <v>90</v>
      </c>
      <c r="F21" s="6">
        <v>1.82</v>
      </c>
      <c r="G21" s="7">
        <v>4.0000000000000002E-4</v>
      </c>
      <c r="H21" s="11">
        <v>45992</v>
      </c>
    </row>
    <row r="22" spans="1:10" x14ac:dyDescent="0.35">
      <c r="A22" s="8"/>
      <c r="B22" s="8" t="s">
        <v>88</v>
      </c>
      <c r="C22" s="8"/>
      <c r="D22" s="8"/>
      <c r="E22" s="8"/>
      <c r="F22" s="9">
        <v>1.82</v>
      </c>
      <c r="G22" s="10">
        <v>4.0000000000000002E-4</v>
      </c>
    </row>
    <row r="24" spans="1:10" x14ac:dyDescent="0.35">
      <c r="B24" s="3" t="s">
        <v>91</v>
      </c>
    </row>
    <row r="25" spans="1:10" x14ac:dyDescent="0.35">
      <c r="B25" s="1" t="s">
        <v>92</v>
      </c>
      <c r="E25" s="5"/>
      <c r="F25" s="6">
        <v>-0.56000000000000005</v>
      </c>
      <c r="G25" s="7" t="s">
        <v>332</v>
      </c>
      <c r="J25" s="6"/>
    </row>
    <row r="26" spans="1:10" x14ac:dyDescent="0.35">
      <c r="A26" s="8"/>
      <c r="B26" s="8" t="s">
        <v>88</v>
      </c>
      <c r="C26" s="8"/>
      <c r="D26" s="8"/>
      <c r="E26" s="8"/>
      <c r="F26" s="9">
        <v>-0.56000000000000005</v>
      </c>
      <c r="G26" s="10" t="s">
        <v>332</v>
      </c>
    </row>
    <row r="28" spans="1:10" x14ac:dyDescent="0.35">
      <c r="A28" s="4"/>
      <c r="B28" s="4" t="s">
        <v>93</v>
      </c>
      <c r="C28" s="4"/>
      <c r="D28" s="4"/>
      <c r="E28" s="4"/>
      <c r="F28" s="12">
        <v>4386.82</v>
      </c>
      <c r="G28" s="13">
        <v>1</v>
      </c>
    </row>
    <row r="29" spans="1:10" x14ac:dyDescent="0.35">
      <c r="A29" s="1" t="s">
        <v>97</v>
      </c>
    </row>
    <row r="30" spans="1:10" x14ac:dyDescent="0.35">
      <c r="A30" s="14">
        <v>1</v>
      </c>
      <c r="B30" s="14" t="s">
        <v>333</v>
      </c>
    </row>
    <row r="31" spans="1:10" x14ac:dyDescent="0.35">
      <c r="A31" s="15">
        <v>2</v>
      </c>
      <c r="B31" s="15" t="s">
        <v>98</v>
      </c>
    </row>
    <row r="33" spans="2:2" ht="14.5" x14ac:dyDescent="0.35">
      <c r="B33" s="38" t="s">
        <v>100</v>
      </c>
    </row>
    <row r="47" spans="2:2" ht="14.5" x14ac:dyDescent="0.35">
      <c r="B47" s="38" t="s">
        <v>113</v>
      </c>
    </row>
  </sheetData>
  <mergeCells count="1">
    <mergeCell ref="B1:F1"/>
  </mergeCells>
  <pageMargins left="0.7" right="0.7" top="0.75" bottom="0.75" header="0.3" footer="0.3"/>
  <drawing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dimension ref="A1:L66"/>
  <sheetViews>
    <sheetView zoomScale="85" zoomScaleNormal="85" workbookViewId="0"/>
  </sheetViews>
  <sheetFormatPr defaultColWidth="8.7265625" defaultRowHeight="13.5" x14ac:dyDescent="0.35"/>
  <cols>
    <col min="1" max="1" width="6.54296875" style="1" bestFit="1" customWidth="1"/>
    <col min="2" max="2" width="42.26953125" style="1" bestFit="1" customWidth="1"/>
    <col min="3" max="3" width="12.1796875" style="1" bestFit="1" customWidth="1"/>
    <col min="4" max="4" width="28.7265625" style="1" bestFit="1" customWidth="1"/>
    <col min="5" max="5" width="8.26953125" style="1" bestFit="1" customWidth="1"/>
    <col min="6" max="6" width="23.81640625" style="1" bestFit="1" customWidth="1"/>
    <col min="7" max="7" width="14" style="1" bestFit="1" customWidth="1"/>
    <col min="8" max="8" width="12.54296875" style="1" bestFit="1" customWidth="1"/>
    <col min="9" max="9" width="14" style="1" bestFit="1" customWidth="1"/>
    <col min="10" max="10" width="7.54296875" style="1" bestFit="1" customWidth="1"/>
    <col min="11" max="11" width="28.7265625" style="1" bestFit="1" customWidth="1"/>
    <col min="12" max="12" width="7.54296875" style="1" bestFit="1" customWidth="1"/>
    <col min="13" max="16384" width="8.7265625" style="1"/>
  </cols>
  <sheetData>
    <row r="1" spans="1:12" ht="19" x14ac:dyDescent="0.45">
      <c r="A1" s="2"/>
      <c r="B1" s="48" t="s">
        <v>705</v>
      </c>
      <c r="C1" s="49"/>
      <c r="D1" s="49"/>
      <c r="E1" s="49"/>
      <c r="F1" s="49"/>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43</v>
      </c>
      <c r="C8" s="1" t="s">
        <v>44</v>
      </c>
      <c r="D8" s="1" t="s">
        <v>27</v>
      </c>
      <c r="E8" s="5">
        <v>13289</v>
      </c>
      <c r="F8" s="6">
        <v>133.82</v>
      </c>
      <c r="G8" s="7">
        <v>0.15140000000000001</v>
      </c>
      <c r="J8" s="6"/>
      <c r="K8" s="3" t="s">
        <v>94</v>
      </c>
      <c r="L8" s="3" t="s">
        <v>95</v>
      </c>
    </row>
    <row r="9" spans="1:12" x14ac:dyDescent="0.35">
      <c r="A9" s="1">
        <v>2</v>
      </c>
      <c r="B9" s="1" t="s">
        <v>327</v>
      </c>
      <c r="C9" s="1" t="s">
        <v>328</v>
      </c>
      <c r="D9" s="1" t="s">
        <v>329</v>
      </c>
      <c r="E9" s="5">
        <v>5930</v>
      </c>
      <c r="F9" s="6">
        <v>92.91</v>
      </c>
      <c r="G9" s="7">
        <v>0.1051</v>
      </c>
      <c r="J9" s="6"/>
      <c r="K9" s="1" t="s">
        <v>27</v>
      </c>
      <c r="L9" s="7">
        <v>0.35730000000000001</v>
      </c>
    </row>
    <row r="10" spans="1:12" x14ac:dyDescent="0.35">
      <c r="A10" s="1">
        <v>3</v>
      </c>
      <c r="B10" s="1" t="s">
        <v>164</v>
      </c>
      <c r="C10" s="1" t="s">
        <v>165</v>
      </c>
      <c r="D10" s="1" t="s">
        <v>27</v>
      </c>
      <c r="E10" s="5">
        <v>6258</v>
      </c>
      <c r="F10" s="6">
        <v>86.9</v>
      </c>
      <c r="G10" s="7">
        <v>9.8299999999999998E-2</v>
      </c>
      <c r="J10" s="6"/>
      <c r="K10" s="1" t="s">
        <v>16</v>
      </c>
      <c r="L10" s="7">
        <v>0.11360000000000001</v>
      </c>
    </row>
    <row r="11" spans="1:12" x14ac:dyDescent="0.35">
      <c r="A11" s="1">
        <v>4</v>
      </c>
      <c r="B11" s="1" t="s">
        <v>249</v>
      </c>
      <c r="C11" s="1" t="s">
        <v>250</v>
      </c>
      <c r="D11" s="1" t="s">
        <v>251</v>
      </c>
      <c r="E11" s="5">
        <v>2399</v>
      </c>
      <c r="F11" s="6">
        <v>50.4</v>
      </c>
      <c r="G11" s="7">
        <v>5.7000000000000002E-2</v>
      </c>
      <c r="J11" s="6"/>
      <c r="K11" s="1" t="s">
        <v>329</v>
      </c>
      <c r="L11" s="7">
        <v>0.1051</v>
      </c>
    </row>
    <row r="12" spans="1:12" x14ac:dyDescent="0.35">
      <c r="A12" s="1">
        <v>5</v>
      </c>
      <c r="B12" s="1" t="s">
        <v>45</v>
      </c>
      <c r="C12" s="1" t="s">
        <v>46</v>
      </c>
      <c r="D12" s="1" t="s">
        <v>16</v>
      </c>
      <c r="E12" s="5">
        <v>3131</v>
      </c>
      <c r="F12" s="6">
        <v>48.83</v>
      </c>
      <c r="G12" s="7">
        <v>5.5300000000000002E-2</v>
      </c>
      <c r="J12" s="6"/>
      <c r="K12" s="1" t="s">
        <v>63</v>
      </c>
      <c r="L12" s="7">
        <v>6.1199999999999997E-2</v>
      </c>
    </row>
    <row r="13" spans="1:12" x14ac:dyDescent="0.35">
      <c r="A13" s="1">
        <v>6</v>
      </c>
      <c r="B13" s="1" t="s">
        <v>330</v>
      </c>
      <c r="C13" s="1" t="s">
        <v>331</v>
      </c>
      <c r="D13" s="1" t="s">
        <v>273</v>
      </c>
      <c r="E13" s="5">
        <v>1025</v>
      </c>
      <c r="F13" s="6">
        <v>41.7</v>
      </c>
      <c r="G13" s="7">
        <v>4.7199999999999999E-2</v>
      </c>
      <c r="J13" s="6"/>
      <c r="K13" s="1" t="s">
        <v>56</v>
      </c>
      <c r="L13" s="7">
        <v>6.0600000000000001E-2</v>
      </c>
    </row>
    <row r="14" spans="1:12" x14ac:dyDescent="0.35">
      <c r="A14" s="1">
        <v>7</v>
      </c>
      <c r="B14" s="1" t="s">
        <v>243</v>
      </c>
      <c r="C14" s="1" t="s">
        <v>244</v>
      </c>
      <c r="D14" s="1" t="s">
        <v>27</v>
      </c>
      <c r="E14" s="5">
        <v>3641</v>
      </c>
      <c r="F14" s="6">
        <v>35.67</v>
      </c>
      <c r="G14" s="7">
        <v>4.0399999999999998E-2</v>
      </c>
      <c r="J14" s="6"/>
      <c r="K14" s="1" t="s">
        <v>251</v>
      </c>
      <c r="L14" s="7">
        <v>5.7000000000000002E-2</v>
      </c>
    </row>
    <row r="15" spans="1:12" x14ac:dyDescent="0.35">
      <c r="A15" s="1">
        <v>8</v>
      </c>
      <c r="B15" s="1" t="s">
        <v>54</v>
      </c>
      <c r="C15" s="1" t="s">
        <v>55</v>
      </c>
      <c r="D15" s="1" t="s">
        <v>56</v>
      </c>
      <c r="E15" s="5">
        <v>8453</v>
      </c>
      <c r="F15" s="6">
        <v>34.18</v>
      </c>
      <c r="G15" s="7">
        <v>3.8699999999999998E-2</v>
      </c>
      <c r="J15" s="6"/>
      <c r="K15" s="1" t="s">
        <v>273</v>
      </c>
      <c r="L15" s="7">
        <v>4.7199999999999999E-2</v>
      </c>
    </row>
    <row r="16" spans="1:12" x14ac:dyDescent="0.35">
      <c r="A16" s="1">
        <v>9</v>
      </c>
      <c r="B16" s="1" t="s">
        <v>162</v>
      </c>
      <c r="C16" s="1" t="s">
        <v>163</v>
      </c>
      <c r="D16" s="1" t="s">
        <v>27</v>
      </c>
      <c r="E16" s="5">
        <v>2502</v>
      </c>
      <c r="F16" s="6">
        <v>32.03</v>
      </c>
      <c r="G16" s="7">
        <v>3.6200000000000003E-2</v>
      </c>
      <c r="J16" s="6"/>
      <c r="K16" s="1" t="s">
        <v>187</v>
      </c>
      <c r="L16" s="7">
        <v>3.8800000000000001E-2</v>
      </c>
    </row>
    <row r="17" spans="1:12" x14ac:dyDescent="0.35">
      <c r="A17" s="1">
        <v>10</v>
      </c>
      <c r="B17" s="1" t="s">
        <v>247</v>
      </c>
      <c r="C17" s="1" t="s">
        <v>248</v>
      </c>
      <c r="D17" s="1" t="s">
        <v>63</v>
      </c>
      <c r="E17" s="5">
        <v>774</v>
      </c>
      <c r="F17" s="6">
        <v>29.09</v>
      </c>
      <c r="G17" s="7">
        <v>3.2899999999999999E-2</v>
      </c>
      <c r="J17" s="6"/>
      <c r="K17" s="1" t="s">
        <v>407</v>
      </c>
      <c r="L17" s="7">
        <v>0.03</v>
      </c>
    </row>
    <row r="18" spans="1:12" x14ac:dyDescent="0.35">
      <c r="A18" s="1">
        <v>11</v>
      </c>
      <c r="B18" s="1" t="s">
        <v>38</v>
      </c>
      <c r="C18" s="1" t="s">
        <v>39</v>
      </c>
      <c r="D18" s="1" t="s">
        <v>16</v>
      </c>
      <c r="E18" s="5">
        <v>888</v>
      </c>
      <c r="F18" s="6">
        <v>27.88</v>
      </c>
      <c r="G18" s="7">
        <v>3.1600000000000003E-2</v>
      </c>
      <c r="J18" s="6"/>
      <c r="K18" s="1" t="s">
        <v>24</v>
      </c>
      <c r="L18" s="7">
        <v>2.86E-2</v>
      </c>
    </row>
    <row r="19" spans="1:12" x14ac:dyDescent="0.35">
      <c r="A19" s="1">
        <v>12</v>
      </c>
      <c r="B19" s="1" t="s">
        <v>166</v>
      </c>
      <c r="C19" s="1" t="s">
        <v>167</v>
      </c>
      <c r="D19" s="1" t="s">
        <v>27</v>
      </c>
      <c r="E19" s="5">
        <v>1290</v>
      </c>
      <c r="F19" s="6">
        <v>27.4</v>
      </c>
      <c r="G19" s="7">
        <v>3.1E-2</v>
      </c>
      <c r="J19" s="6"/>
      <c r="K19" s="1" t="s">
        <v>232</v>
      </c>
      <c r="L19" s="7">
        <v>2.76E-2</v>
      </c>
    </row>
    <row r="20" spans="1:12" x14ac:dyDescent="0.35">
      <c r="A20" s="1">
        <v>13</v>
      </c>
      <c r="B20" s="1" t="s">
        <v>523</v>
      </c>
      <c r="C20" s="1" t="s">
        <v>524</v>
      </c>
      <c r="D20" s="1" t="s">
        <v>187</v>
      </c>
      <c r="E20" s="5">
        <v>2288</v>
      </c>
      <c r="F20" s="6">
        <v>23.74</v>
      </c>
      <c r="G20" s="7">
        <v>2.69E-2</v>
      </c>
      <c r="J20" s="6"/>
      <c r="K20" s="1" t="s">
        <v>42</v>
      </c>
      <c r="L20" s="7">
        <v>1.9199999999999998E-2</v>
      </c>
    </row>
    <row r="21" spans="1:12" x14ac:dyDescent="0.35">
      <c r="A21" s="1">
        <v>14</v>
      </c>
      <c r="B21" s="1" t="s">
        <v>64</v>
      </c>
      <c r="C21" s="1" t="s">
        <v>65</v>
      </c>
      <c r="D21" s="1" t="s">
        <v>56</v>
      </c>
      <c r="E21" s="5">
        <v>783</v>
      </c>
      <c r="F21" s="6">
        <v>19.32</v>
      </c>
      <c r="G21" s="7">
        <v>2.1899999999999999E-2</v>
      </c>
      <c r="J21" s="6"/>
      <c r="K21" s="1" t="s">
        <v>217</v>
      </c>
      <c r="L21" s="7">
        <v>1.46E-2</v>
      </c>
    </row>
    <row r="22" spans="1:12" x14ac:dyDescent="0.35">
      <c r="A22" s="1">
        <v>15</v>
      </c>
      <c r="B22" s="1" t="s">
        <v>61</v>
      </c>
      <c r="C22" s="1" t="s">
        <v>62</v>
      </c>
      <c r="D22" s="1" t="s">
        <v>63</v>
      </c>
      <c r="E22" s="5">
        <v>116</v>
      </c>
      <c r="F22" s="6">
        <v>18.440000000000001</v>
      </c>
      <c r="G22" s="7">
        <v>2.0899999999999998E-2</v>
      </c>
      <c r="J22" s="6"/>
      <c r="K22" s="1" t="s">
        <v>193</v>
      </c>
      <c r="L22" s="7">
        <v>1.37E-2</v>
      </c>
    </row>
    <row r="23" spans="1:12" x14ac:dyDescent="0.35">
      <c r="A23" s="1">
        <v>16</v>
      </c>
      <c r="B23" s="1" t="s">
        <v>706</v>
      </c>
      <c r="C23" s="1" t="s">
        <v>707</v>
      </c>
      <c r="D23" s="1" t="s">
        <v>407</v>
      </c>
      <c r="E23" s="5">
        <v>6090</v>
      </c>
      <c r="F23" s="6">
        <v>18.28</v>
      </c>
      <c r="G23" s="7">
        <v>2.07E-2</v>
      </c>
      <c r="J23" s="6"/>
      <c r="K23" s="1" t="s">
        <v>196</v>
      </c>
      <c r="L23" s="7">
        <v>1.35E-2</v>
      </c>
    </row>
    <row r="24" spans="1:12" x14ac:dyDescent="0.35">
      <c r="A24" s="1">
        <v>17</v>
      </c>
      <c r="B24" s="1" t="s">
        <v>115</v>
      </c>
      <c r="C24" s="1" t="s">
        <v>116</v>
      </c>
      <c r="D24" s="1" t="s">
        <v>42</v>
      </c>
      <c r="E24" s="5">
        <v>925</v>
      </c>
      <c r="F24" s="6">
        <v>16.940000000000001</v>
      </c>
      <c r="G24" s="7">
        <v>1.9199999999999998E-2</v>
      </c>
      <c r="J24" s="6"/>
      <c r="K24" s="1" t="s">
        <v>287</v>
      </c>
      <c r="L24" s="7">
        <v>1.11E-2</v>
      </c>
    </row>
    <row r="25" spans="1:12" x14ac:dyDescent="0.35">
      <c r="A25" s="1">
        <v>18</v>
      </c>
      <c r="B25" s="1" t="s">
        <v>28</v>
      </c>
      <c r="C25" s="1" t="s">
        <v>29</v>
      </c>
      <c r="D25" s="1" t="s">
        <v>16</v>
      </c>
      <c r="E25" s="5">
        <v>928</v>
      </c>
      <c r="F25" s="6">
        <v>15.11</v>
      </c>
      <c r="G25" s="7">
        <v>1.7100000000000001E-2</v>
      </c>
      <c r="J25" s="6"/>
      <c r="K25" s="1" t="s">
        <v>96</v>
      </c>
      <c r="L25" s="7">
        <v>8.9999999999999998E-4</v>
      </c>
    </row>
    <row r="26" spans="1:12" x14ac:dyDescent="0.35">
      <c r="A26" s="1">
        <v>19</v>
      </c>
      <c r="B26" s="1" t="s">
        <v>708</v>
      </c>
      <c r="C26" s="1" t="s">
        <v>709</v>
      </c>
      <c r="D26" s="1" t="s">
        <v>24</v>
      </c>
      <c r="E26" s="5">
        <v>358</v>
      </c>
      <c r="F26" s="6">
        <v>13.99</v>
      </c>
      <c r="G26" s="7">
        <v>1.5800000000000002E-2</v>
      </c>
      <c r="J26" s="6"/>
    </row>
    <row r="27" spans="1:12" x14ac:dyDescent="0.35">
      <c r="A27" s="1">
        <v>20</v>
      </c>
      <c r="B27" s="1" t="s">
        <v>254</v>
      </c>
      <c r="C27" s="1" t="s">
        <v>255</v>
      </c>
      <c r="D27" s="1" t="s">
        <v>232</v>
      </c>
      <c r="E27" s="5">
        <v>4164</v>
      </c>
      <c r="F27" s="6">
        <v>13.6</v>
      </c>
      <c r="G27" s="7">
        <v>1.54E-2</v>
      </c>
      <c r="J27" s="6"/>
    </row>
    <row r="28" spans="1:12" x14ac:dyDescent="0.35">
      <c r="A28" s="1">
        <v>21</v>
      </c>
      <c r="B28" s="1" t="s">
        <v>710</v>
      </c>
      <c r="C28" s="1" t="s">
        <v>711</v>
      </c>
      <c r="D28" s="1" t="s">
        <v>217</v>
      </c>
      <c r="E28" s="5">
        <v>3139</v>
      </c>
      <c r="F28" s="6">
        <v>12.92</v>
      </c>
      <c r="G28" s="7">
        <v>1.46E-2</v>
      </c>
      <c r="J28" s="6"/>
    </row>
    <row r="29" spans="1:12" x14ac:dyDescent="0.35">
      <c r="A29" s="1">
        <v>22</v>
      </c>
      <c r="B29" s="1" t="s">
        <v>586</v>
      </c>
      <c r="C29" s="1" t="s">
        <v>587</v>
      </c>
      <c r="D29" s="1" t="s">
        <v>193</v>
      </c>
      <c r="E29" s="5">
        <v>7221</v>
      </c>
      <c r="F29" s="6">
        <v>12.12</v>
      </c>
      <c r="G29" s="7">
        <v>1.37E-2</v>
      </c>
      <c r="J29" s="6"/>
    </row>
    <row r="30" spans="1:12" x14ac:dyDescent="0.35">
      <c r="A30" s="1">
        <v>23</v>
      </c>
      <c r="B30" s="1" t="s">
        <v>712</v>
      </c>
      <c r="C30" s="1" t="s">
        <v>713</v>
      </c>
      <c r="D30" s="1" t="s">
        <v>196</v>
      </c>
      <c r="E30" s="5">
        <v>103</v>
      </c>
      <c r="F30" s="6">
        <v>11.95</v>
      </c>
      <c r="G30" s="7">
        <v>1.35E-2</v>
      </c>
      <c r="J30" s="6"/>
    </row>
    <row r="31" spans="1:12" x14ac:dyDescent="0.35">
      <c r="A31" s="1">
        <v>24</v>
      </c>
      <c r="B31" s="1" t="s">
        <v>22</v>
      </c>
      <c r="C31" s="1" t="s">
        <v>23</v>
      </c>
      <c r="D31" s="1" t="s">
        <v>24</v>
      </c>
      <c r="E31" s="5">
        <v>395</v>
      </c>
      <c r="F31" s="6">
        <v>11.35</v>
      </c>
      <c r="G31" s="7">
        <v>1.2800000000000001E-2</v>
      </c>
      <c r="J31" s="6"/>
    </row>
    <row r="32" spans="1:12" x14ac:dyDescent="0.35">
      <c r="A32" s="1">
        <v>25</v>
      </c>
      <c r="B32" s="1" t="s">
        <v>567</v>
      </c>
      <c r="C32" s="1" t="s">
        <v>568</v>
      </c>
      <c r="D32" s="1" t="s">
        <v>232</v>
      </c>
      <c r="E32" s="5">
        <v>3994</v>
      </c>
      <c r="F32" s="6">
        <v>10.78</v>
      </c>
      <c r="G32" s="7">
        <v>1.2200000000000001E-2</v>
      </c>
      <c r="J32" s="6"/>
    </row>
    <row r="33" spans="1:10" x14ac:dyDescent="0.35">
      <c r="A33" s="1">
        <v>26</v>
      </c>
      <c r="B33" s="1" t="s">
        <v>366</v>
      </c>
      <c r="C33" s="1" t="s">
        <v>367</v>
      </c>
      <c r="D33" s="1" t="s">
        <v>187</v>
      </c>
      <c r="E33" s="5">
        <v>504</v>
      </c>
      <c r="F33" s="6">
        <v>10.56</v>
      </c>
      <c r="G33" s="7">
        <v>1.1900000000000001E-2</v>
      </c>
      <c r="J33" s="6"/>
    </row>
    <row r="34" spans="1:10" x14ac:dyDescent="0.35">
      <c r="A34" s="1">
        <v>27</v>
      </c>
      <c r="B34" s="1" t="s">
        <v>714</v>
      </c>
      <c r="C34" s="1" t="s">
        <v>715</v>
      </c>
      <c r="D34" s="1" t="s">
        <v>287</v>
      </c>
      <c r="E34" s="5">
        <v>644</v>
      </c>
      <c r="F34" s="6">
        <v>9.77</v>
      </c>
      <c r="G34" s="7">
        <v>1.11E-2</v>
      </c>
      <c r="J34" s="6"/>
    </row>
    <row r="35" spans="1:10" x14ac:dyDescent="0.35">
      <c r="A35" s="1">
        <v>28</v>
      </c>
      <c r="B35" s="1" t="s">
        <v>47</v>
      </c>
      <c r="C35" s="1" t="s">
        <v>48</v>
      </c>
      <c r="D35" s="1" t="s">
        <v>16</v>
      </c>
      <c r="E35" s="5">
        <v>558</v>
      </c>
      <c r="F35" s="6">
        <v>8.4600000000000009</v>
      </c>
      <c r="G35" s="7">
        <v>9.5999999999999992E-3</v>
      </c>
      <c r="J35" s="6"/>
    </row>
    <row r="36" spans="1:10" x14ac:dyDescent="0.35">
      <c r="A36" s="1">
        <v>29</v>
      </c>
      <c r="B36" s="1" t="s">
        <v>716</v>
      </c>
      <c r="C36" s="1" t="s">
        <v>717</v>
      </c>
      <c r="D36" s="1" t="s">
        <v>407</v>
      </c>
      <c r="E36" s="5">
        <v>193</v>
      </c>
      <c r="F36" s="6">
        <v>8.1999999999999993</v>
      </c>
      <c r="G36" s="7">
        <v>9.2999999999999992E-3</v>
      </c>
      <c r="J36" s="6"/>
    </row>
    <row r="37" spans="1:10" x14ac:dyDescent="0.35">
      <c r="A37" s="1">
        <v>30</v>
      </c>
      <c r="B37" s="1" t="s">
        <v>588</v>
      </c>
      <c r="C37" s="1" t="s">
        <v>589</v>
      </c>
      <c r="D37" s="1" t="s">
        <v>63</v>
      </c>
      <c r="E37" s="5">
        <v>1839</v>
      </c>
      <c r="F37" s="6">
        <v>6.56</v>
      </c>
      <c r="G37" s="7">
        <v>7.4000000000000003E-3</v>
      </c>
      <c r="J37" s="6"/>
    </row>
    <row r="38" spans="1:10" x14ac:dyDescent="0.35">
      <c r="A38" s="8"/>
      <c r="B38" s="8" t="s">
        <v>88</v>
      </c>
      <c r="C38" s="8"/>
      <c r="D38" s="8"/>
      <c r="E38" s="8"/>
      <c r="F38" s="9">
        <v>882.9</v>
      </c>
      <c r="G38" s="10">
        <v>0.99909999999999999</v>
      </c>
    </row>
    <row r="40" spans="1:10" x14ac:dyDescent="0.35">
      <c r="B40" s="3" t="s">
        <v>89</v>
      </c>
    </row>
    <row r="41" spans="1:10" x14ac:dyDescent="0.35">
      <c r="A41" s="1">
        <v>31</v>
      </c>
      <c r="B41" s="3" t="s">
        <v>90</v>
      </c>
      <c r="F41" s="6">
        <v>0.39</v>
      </c>
      <c r="G41" s="7">
        <v>4.0000000000000002E-4</v>
      </c>
      <c r="H41" s="11">
        <v>45992</v>
      </c>
    </row>
    <row r="42" spans="1:10" x14ac:dyDescent="0.35">
      <c r="A42" s="8"/>
      <c r="B42" s="8" t="s">
        <v>88</v>
      </c>
      <c r="C42" s="8"/>
      <c r="D42" s="8"/>
      <c r="E42" s="8"/>
      <c r="F42" s="9">
        <v>0.39</v>
      </c>
      <c r="G42" s="10">
        <v>4.0000000000000002E-4</v>
      </c>
    </row>
    <row r="44" spans="1:10" x14ac:dyDescent="0.35">
      <c r="B44" s="3" t="s">
        <v>91</v>
      </c>
    </row>
    <row r="45" spans="1:10" x14ac:dyDescent="0.35">
      <c r="B45" s="1" t="s">
        <v>92</v>
      </c>
      <c r="E45" s="5"/>
      <c r="F45" s="6">
        <v>0.35</v>
      </c>
      <c r="G45" s="7">
        <v>5.0000000000000001E-4</v>
      </c>
      <c r="J45" s="6"/>
    </row>
    <row r="46" spans="1:10" x14ac:dyDescent="0.35">
      <c r="A46" s="8"/>
      <c r="B46" s="8" t="s">
        <v>88</v>
      </c>
      <c r="C46" s="8"/>
      <c r="D46" s="8"/>
      <c r="E46" s="8"/>
      <c r="F46" s="9">
        <v>0.35</v>
      </c>
      <c r="G46" s="10">
        <v>5.0000000000000001E-4</v>
      </c>
    </row>
    <row r="48" spans="1:10" x14ac:dyDescent="0.35">
      <c r="A48" s="4"/>
      <c r="B48" s="4" t="s">
        <v>93</v>
      </c>
      <c r="C48" s="4"/>
      <c r="D48" s="4"/>
      <c r="E48" s="4"/>
      <c r="F48" s="12">
        <v>883.64</v>
      </c>
      <c r="G48" s="13">
        <v>1</v>
      </c>
    </row>
    <row r="49" spans="1:2" x14ac:dyDescent="0.35">
      <c r="A49" s="1" t="s">
        <v>97</v>
      </c>
    </row>
    <row r="50" spans="1:2" x14ac:dyDescent="0.35">
      <c r="A50" s="15">
        <v>1</v>
      </c>
      <c r="B50" s="15" t="s">
        <v>98</v>
      </c>
    </row>
    <row r="52" spans="1:2" ht="14.5" x14ac:dyDescent="0.35">
      <c r="B52" s="38" t="s">
        <v>100</v>
      </c>
    </row>
    <row r="66" spans="2:2" ht="14.5" x14ac:dyDescent="0.35">
      <c r="B66" s="38" t="s">
        <v>718</v>
      </c>
    </row>
  </sheetData>
  <mergeCells count="1">
    <mergeCell ref="B1:F1"/>
  </mergeCells>
  <pageMargins left="0.7" right="0.7" top="0.75" bottom="0.75" header="0.3" footer="0.3"/>
  <drawing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dimension ref="A1:L51"/>
  <sheetViews>
    <sheetView zoomScale="85" zoomScaleNormal="85" workbookViewId="0"/>
  </sheetViews>
  <sheetFormatPr defaultColWidth="8.7265625" defaultRowHeight="13.5" x14ac:dyDescent="0.35"/>
  <cols>
    <col min="1" max="1" width="6.54296875" style="1" bestFit="1" customWidth="1"/>
    <col min="2" max="2" width="42.26953125" style="1" bestFit="1" customWidth="1"/>
    <col min="3" max="3" width="13.1796875" style="1" customWidth="1"/>
    <col min="4" max="4" width="14.1796875" style="1" bestFit="1" customWidth="1"/>
    <col min="5" max="5" width="12.6328125" style="1" customWidth="1"/>
    <col min="6" max="6" width="23.81640625" style="1" bestFit="1" customWidth="1"/>
    <col min="7" max="7" width="14" style="1" bestFit="1" customWidth="1"/>
    <col min="8" max="8" width="12.54296875" style="1" bestFit="1" customWidth="1"/>
    <col min="9" max="9" width="14" style="1" bestFit="1" customWidth="1"/>
    <col min="10" max="10" width="7.54296875" style="1" bestFit="1" customWidth="1"/>
    <col min="11" max="11" width="15.81640625" style="1" bestFit="1" customWidth="1"/>
    <col min="12" max="12" width="7.54296875" style="1" bestFit="1" customWidth="1"/>
    <col min="13" max="16384" width="8.7265625" style="1"/>
  </cols>
  <sheetData>
    <row r="1" spans="1:12" ht="19" x14ac:dyDescent="0.45">
      <c r="A1" s="2"/>
      <c r="B1" s="48" t="s">
        <v>671</v>
      </c>
      <c r="C1" s="49"/>
      <c r="D1" s="49"/>
      <c r="E1" s="49"/>
      <c r="F1" s="49"/>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243</v>
      </c>
      <c r="C8" s="1" t="s">
        <v>244</v>
      </c>
      <c r="D8" s="1" t="s">
        <v>27</v>
      </c>
      <c r="E8" s="5">
        <v>778403</v>
      </c>
      <c r="F8" s="6">
        <v>7620.57</v>
      </c>
      <c r="G8" s="7">
        <v>0.32569999999999999</v>
      </c>
      <c r="J8" s="6"/>
      <c r="K8" s="3" t="s">
        <v>94</v>
      </c>
      <c r="L8" s="3" t="s">
        <v>95</v>
      </c>
    </row>
    <row r="9" spans="1:12" x14ac:dyDescent="0.35">
      <c r="A9" s="1">
        <v>2</v>
      </c>
      <c r="B9" s="1" t="s">
        <v>339</v>
      </c>
      <c r="C9" s="1" t="s">
        <v>340</v>
      </c>
      <c r="D9" s="1" t="s">
        <v>27</v>
      </c>
      <c r="E9" s="5">
        <v>1176005</v>
      </c>
      <c r="F9" s="6">
        <v>3408.06</v>
      </c>
      <c r="G9" s="7">
        <v>0.1457</v>
      </c>
      <c r="J9" s="6"/>
      <c r="K9" s="1" t="s">
        <v>27</v>
      </c>
      <c r="L9" s="7">
        <v>0.99980000000000002</v>
      </c>
    </row>
    <row r="10" spans="1:12" x14ac:dyDescent="0.35">
      <c r="A10" s="1">
        <v>3</v>
      </c>
      <c r="B10" s="1" t="s">
        <v>341</v>
      </c>
      <c r="C10" s="1" t="s">
        <v>342</v>
      </c>
      <c r="D10" s="1" t="s">
        <v>27</v>
      </c>
      <c r="E10" s="5">
        <v>2147643</v>
      </c>
      <c r="F10" s="6">
        <v>3255.4</v>
      </c>
      <c r="G10" s="7">
        <v>0.1391</v>
      </c>
      <c r="J10" s="6"/>
      <c r="K10" s="1" t="s">
        <v>96</v>
      </c>
      <c r="L10" s="7">
        <v>2.0000000000000001E-4</v>
      </c>
    </row>
    <row r="11" spans="1:12" x14ac:dyDescent="0.35">
      <c r="A11" s="1">
        <v>4</v>
      </c>
      <c r="B11" s="1" t="s">
        <v>343</v>
      </c>
      <c r="C11" s="1" t="s">
        <v>344</v>
      </c>
      <c r="D11" s="1" t="s">
        <v>27</v>
      </c>
      <c r="E11" s="5">
        <v>2196450</v>
      </c>
      <c r="F11" s="6">
        <v>2734.58</v>
      </c>
      <c r="G11" s="7">
        <v>0.1169</v>
      </c>
      <c r="J11" s="6"/>
    </row>
    <row r="12" spans="1:12" x14ac:dyDescent="0.35">
      <c r="A12" s="1">
        <v>5</v>
      </c>
      <c r="B12" s="1" t="s">
        <v>690</v>
      </c>
      <c r="C12" s="1" t="s">
        <v>691</v>
      </c>
      <c r="D12" s="1" t="s">
        <v>27</v>
      </c>
      <c r="E12" s="5">
        <v>225090</v>
      </c>
      <c r="F12" s="6">
        <v>1958.85</v>
      </c>
      <c r="G12" s="7">
        <v>8.3699999999999997E-2</v>
      </c>
      <c r="J12" s="6"/>
    </row>
    <row r="13" spans="1:12" x14ac:dyDescent="0.35">
      <c r="A13" s="1">
        <v>6</v>
      </c>
      <c r="B13" s="1" t="s">
        <v>692</v>
      </c>
      <c r="C13" s="1" t="s">
        <v>693</v>
      </c>
      <c r="D13" s="1" t="s">
        <v>27</v>
      </c>
      <c r="E13" s="5">
        <v>1230905</v>
      </c>
      <c r="F13" s="6">
        <v>1886.61</v>
      </c>
      <c r="G13" s="7">
        <v>8.0600000000000005E-2</v>
      </c>
      <c r="J13" s="6"/>
    </row>
    <row r="14" spans="1:12" x14ac:dyDescent="0.35">
      <c r="A14" s="1">
        <v>7</v>
      </c>
      <c r="B14" s="1" t="s">
        <v>694</v>
      </c>
      <c r="C14" s="1" t="s">
        <v>695</v>
      </c>
      <c r="D14" s="1" t="s">
        <v>27</v>
      </c>
      <c r="E14" s="5">
        <v>774122</v>
      </c>
      <c r="F14" s="6">
        <v>1139.04</v>
      </c>
      <c r="G14" s="7">
        <v>4.87E-2</v>
      </c>
      <c r="J14" s="6"/>
    </row>
    <row r="15" spans="1:12" x14ac:dyDescent="0.35">
      <c r="A15" s="1">
        <v>8</v>
      </c>
      <c r="B15" s="1" t="s">
        <v>553</v>
      </c>
      <c r="C15" s="1" t="s">
        <v>554</v>
      </c>
      <c r="D15" s="1" t="s">
        <v>27</v>
      </c>
      <c r="E15" s="5">
        <v>1002223</v>
      </c>
      <c r="F15" s="6">
        <v>586.9</v>
      </c>
      <c r="G15" s="7">
        <v>2.5100000000000001E-2</v>
      </c>
      <c r="J15" s="6"/>
    </row>
    <row r="16" spans="1:12" x14ac:dyDescent="0.35">
      <c r="A16" s="1">
        <v>9</v>
      </c>
      <c r="B16" s="1" t="s">
        <v>696</v>
      </c>
      <c r="C16" s="1" t="s">
        <v>697</v>
      </c>
      <c r="D16" s="1" t="s">
        <v>27</v>
      </c>
      <c r="E16" s="5">
        <v>663243</v>
      </c>
      <c r="F16" s="6">
        <v>257.27</v>
      </c>
      <c r="G16" s="7">
        <v>1.0999999999999999E-2</v>
      </c>
      <c r="J16" s="6"/>
    </row>
    <row r="17" spans="1:10" x14ac:dyDescent="0.35">
      <c r="A17" s="1">
        <v>10</v>
      </c>
      <c r="B17" s="1" t="s">
        <v>698</v>
      </c>
      <c r="C17" s="1" t="s">
        <v>699</v>
      </c>
      <c r="D17" s="1" t="s">
        <v>27</v>
      </c>
      <c r="E17" s="5">
        <v>620246</v>
      </c>
      <c r="F17" s="6">
        <v>237.99</v>
      </c>
      <c r="G17" s="7">
        <v>1.0200000000000001E-2</v>
      </c>
      <c r="J17" s="6"/>
    </row>
    <row r="18" spans="1:10" x14ac:dyDescent="0.35">
      <c r="A18" s="1">
        <v>11</v>
      </c>
      <c r="B18" s="1" t="s">
        <v>700</v>
      </c>
      <c r="C18" s="1" t="s">
        <v>701</v>
      </c>
      <c r="D18" s="1" t="s">
        <v>27</v>
      </c>
      <c r="E18" s="5">
        <v>724838</v>
      </c>
      <c r="F18" s="6">
        <v>223.11</v>
      </c>
      <c r="G18" s="7">
        <v>9.4999999999999998E-3</v>
      </c>
      <c r="J18" s="6"/>
    </row>
    <row r="19" spans="1:10" x14ac:dyDescent="0.35">
      <c r="A19" s="1">
        <v>12</v>
      </c>
      <c r="B19" s="1" t="s">
        <v>702</v>
      </c>
      <c r="C19" s="1" t="s">
        <v>703</v>
      </c>
      <c r="D19" s="1" t="s">
        <v>27</v>
      </c>
      <c r="E19" s="5">
        <v>278906</v>
      </c>
      <c r="F19" s="6">
        <v>83.34</v>
      </c>
      <c r="G19" s="7">
        <v>3.5999999999999999E-3</v>
      </c>
      <c r="J19" s="6"/>
    </row>
    <row r="20" spans="1:10" x14ac:dyDescent="0.35">
      <c r="A20" s="8"/>
      <c r="B20" s="8" t="s">
        <v>88</v>
      </c>
      <c r="C20" s="8"/>
      <c r="D20" s="8"/>
      <c r="E20" s="8"/>
      <c r="F20" s="9">
        <v>23391.72</v>
      </c>
      <c r="G20" s="10">
        <v>0.99980000000000002</v>
      </c>
    </row>
    <row r="22" spans="1:10" x14ac:dyDescent="0.35">
      <c r="B22" s="3" t="s">
        <v>89</v>
      </c>
    </row>
    <row r="23" spans="1:10" x14ac:dyDescent="0.35">
      <c r="A23" s="1">
        <v>13</v>
      </c>
      <c r="B23" s="3" t="s">
        <v>90</v>
      </c>
      <c r="F23" s="6">
        <v>10.029999999999999</v>
      </c>
      <c r="G23" s="7">
        <v>4.0000000000000002E-4</v>
      </c>
      <c r="H23" s="11">
        <v>45992</v>
      </c>
    </row>
    <row r="24" spans="1:10" x14ac:dyDescent="0.35">
      <c r="A24" s="8"/>
      <c r="B24" s="8" t="s">
        <v>88</v>
      </c>
      <c r="C24" s="8"/>
      <c r="D24" s="8"/>
      <c r="E24" s="8"/>
      <c r="F24" s="9">
        <v>10.029999999999999</v>
      </c>
      <c r="G24" s="10">
        <v>4.0000000000000002E-4</v>
      </c>
    </row>
    <row r="26" spans="1:10" x14ac:dyDescent="0.35">
      <c r="B26" s="3" t="s">
        <v>91</v>
      </c>
    </row>
    <row r="27" spans="1:10" x14ac:dyDescent="0.35">
      <c r="B27" s="1" t="s">
        <v>92</v>
      </c>
      <c r="E27" s="5"/>
      <c r="F27" s="6">
        <v>-3.15</v>
      </c>
      <c r="G27" s="7">
        <v>-2.0000000000000001E-4</v>
      </c>
      <c r="J27" s="6"/>
    </row>
    <row r="28" spans="1:10" x14ac:dyDescent="0.35">
      <c r="A28" s="8"/>
      <c r="B28" s="8" t="s">
        <v>88</v>
      </c>
      <c r="C28" s="8"/>
      <c r="D28" s="8"/>
      <c r="E28" s="8"/>
      <c r="F28" s="9">
        <v>-3.15</v>
      </c>
      <c r="G28" s="10">
        <v>-2.0000000000000001E-4</v>
      </c>
    </row>
    <row r="30" spans="1:10" x14ac:dyDescent="0.35">
      <c r="A30" s="4"/>
      <c r="B30" s="4" t="s">
        <v>93</v>
      </c>
      <c r="C30" s="4"/>
      <c r="D30" s="4"/>
      <c r="E30" s="4"/>
      <c r="F30" s="12">
        <v>23398.6</v>
      </c>
      <c r="G30" s="13">
        <v>1</v>
      </c>
    </row>
    <row r="31" spans="1:10" x14ac:dyDescent="0.35">
      <c r="A31" s="1" t="s">
        <v>97</v>
      </c>
    </row>
    <row r="32" spans="1:10" ht="40.5" x14ac:dyDescent="0.35">
      <c r="A32" s="15">
        <v>1</v>
      </c>
      <c r="B32" s="15" t="s">
        <v>1680</v>
      </c>
    </row>
    <row r="33" spans="1:2" x14ac:dyDescent="0.35">
      <c r="A33" s="15">
        <v>2</v>
      </c>
      <c r="B33" s="15" t="s">
        <v>98</v>
      </c>
    </row>
    <row r="37" spans="1:2" ht="14.5" x14ac:dyDescent="0.35">
      <c r="B37" s="38" t="s">
        <v>100</v>
      </c>
    </row>
    <row r="51" spans="2:2" ht="14.5" x14ac:dyDescent="0.35">
      <c r="B51" s="38" t="s">
        <v>704</v>
      </c>
    </row>
  </sheetData>
  <mergeCells count="1">
    <mergeCell ref="B1:F1"/>
  </mergeCells>
  <pageMargins left="0.7" right="0.7" top="0.75" bottom="0.75" header="0.3" footer="0.3"/>
  <drawing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dimension ref="A1:L48"/>
  <sheetViews>
    <sheetView zoomScale="85" zoomScaleNormal="85" workbookViewId="0"/>
  </sheetViews>
  <sheetFormatPr defaultColWidth="8.7265625" defaultRowHeight="13.5" x14ac:dyDescent="0.35"/>
  <cols>
    <col min="1" max="1" width="6.54296875" style="1" bestFit="1" customWidth="1"/>
    <col min="2" max="2" width="42.26953125" style="1" bestFit="1" customWidth="1"/>
    <col min="3" max="3" width="12.1796875" style="1" bestFit="1" customWidth="1"/>
    <col min="4" max="4" width="14.1796875" style="1" bestFit="1" customWidth="1"/>
    <col min="5" max="5" width="10.26953125" style="1" bestFit="1" customWidth="1"/>
    <col min="6" max="6" width="23.81640625" style="1" bestFit="1" customWidth="1"/>
    <col min="7" max="7" width="14" style="1" bestFit="1" customWidth="1"/>
    <col min="8" max="8" width="12.54296875" style="1" bestFit="1" customWidth="1"/>
    <col min="9" max="9" width="14" style="1" bestFit="1" customWidth="1"/>
    <col min="10" max="10" width="7.54296875" style="1" bestFit="1" customWidth="1"/>
    <col min="11" max="11" width="15.81640625" style="1" bestFit="1" customWidth="1"/>
    <col min="12" max="12" width="7.54296875" style="1" bestFit="1" customWidth="1"/>
    <col min="13" max="16384" width="8.7265625" style="1"/>
  </cols>
  <sheetData>
    <row r="1" spans="1:12" ht="19" x14ac:dyDescent="0.45">
      <c r="A1" s="2"/>
      <c r="B1" s="48" t="s">
        <v>689</v>
      </c>
      <c r="C1" s="49"/>
      <c r="D1" s="49"/>
      <c r="E1" s="49"/>
      <c r="F1" s="49"/>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43</v>
      </c>
      <c r="C8" s="1" t="s">
        <v>44</v>
      </c>
      <c r="D8" s="1" t="s">
        <v>27</v>
      </c>
      <c r="E8" s="5">
        <v>955290</v>
      </c>
      <c r="F8" s="6">
        <v>9625.5</v>
      </c>
      <c r="G8" s="7">
        <v>0.2094</v>
      </c>
      <c r="J8" s="6"/>
      <c r="K8" s="3" t="s">
        <v>94</v>
      </c>
      <c r="L8" s="3" t="s">
        <v>95</v>
      </c>
    </row>
    <row r="9" spans="1:12" x14ac:dyDescent="0.35">
      <c r="A9" s="1">
        <v>2</v>
      </c>
      <c r="B9" s="1" t="s">
        <v>162</v>
      </c>
      <c r="C9" s="1" t="s">
        <v>163</v>
      </c>
      <c r="D9" s="1" t="s">
        <v>27</v>
      </c>
      <c r="E9" s="5">
        <v>721998</v>
      </c>
      <c r="F9" s="6">
        <v>9239.41</v>
      </c>
      <c r="G9" s="7">
        <v>0.20100000000000001</v>
      </c>
      <c r="J9" s="6"/>
      <c r="K9" s="1" t="s">
        <v>27</v>
      </c>
      <c r="L9" s="7">
        <v>0.99980000000000002</v>
      </c>
    </row>
    <row r="10" spans="1:12" x14ac:dyDescent="0.35">
      <c r="A10" s="1">
        <v>3</v>
      </c>
      <c r="B10" s="1" t="s">
        <v>164</v>
      </c>
      <c r="C10" s="1" t="s">
        <v>165</v>
      </c>
      <c r="D10" s="1" t="s">
        <v>27</v>
      </c>
      <c r="E10" s="5">
        <v>659511</v>
      </c>
      <c r="F10" s="6">
        <v>9159.2900000000009</v>
      </c>
      <c r="G10" s="7">
        <v>0.19919999999999999</v>
      </c>
      <c r="J10" s="6"/>
      <c r="K10" s="1" t="s">
        <v>96</v>
      </c>
      <c r="L10" s="7">
        <v>2.0000000000000001E-4</v>
      </c>
    </row>
    <row r="11" spans="1:12" x14ac:dyDescent="0.35">
      <c r="A11" s="1">
        <v>4</v>
      </c>
      <c r="B11" s="1" t="s">
        <v>166</v>
      </c>
      <c r="C11" s="1" t="s">
        <v>167</v>
      </c>
      <c r="D11" s="1" t="s">
        <v>27</v>
      </c>
      <c r="E11" s="5">
        <v>418314</v>
      </c>
      <c r="F11" s="6">
        <v>8886.66</v>
      </c>
      <c r="G11" s="7">
        <v>0.1933</v>
      </c>
      <c r="J11" s="6"/>
    </row>
    <row r="12" spans="1:12" x14ac:dyDescent="0.35">
      <c r="A12" s="1">
        <v>5</v>
      </c>
      <c r="B12" s="1" t="s">
        <v>168</v>
      </c>
      <c r="C12" s="1" t="s">
        <v>169</v>
      </c>
      <c r="D12" s="1" t="s">
        <v>27</v>
      </c>
      <c r="E12" s="5">
        <v>899810</v>
      </c>
      <c r="F12" s="6">
        <v>2320.79</v>
      </c>
      <c r="G12" s="7">
        <v>5.0500000000000003E-2</v>
      </c>
      <c r="J12" s="6"/>
    </row>
    <row r="13" spans="1:12" x14ac:dyDescent="0.35">
      <c r="A13" s="1">
        <v>6</v>
      </c>
      <c r="B13" s="1" t="s">
        <v>170</v>
      </c>
      <c r="C13" s="1" t="s">
        <v>171</v>
      </c>
      <c r="D13" s="1" t="s">
        <v>27</v>
      </c>
      <c r="E13" s="5">
        <v>241154</v>
      </c>
      <c r="F13" s="6">
        <v>2070.4299999999998</v>
      </c>
      <c r="G13" s="7">
        <v>4.4999999999999998E-2</v>
      </c>
      <c r="J13" s="6"/>
    </row>
    <row r="14" spans="1:12" x14ac:dyDescent="0.35">
      <c r="A14" s="1">
        <v>7</v>
      </c>
      <c r="B14" s="1" t="s">
        <v>172</v>
      </c>
      <c r="C14" s="1" t="s">
        <v>173</v>
      </c>
      <c r="D14" s="1" t="s">
        <v>27</v>
      </c>
      <c r="E14" s="5">
        <v>2299382</v>
      </c>
      <c r="F14" s="6">
        <v>1842.49</v>
      </c>
      <c r="G14" s="7">
        <v>4.0099999999999997E-2</v>
      </c>
      <c r="J14" s="6"/>
    </row>
    <row r="15" spans="1:12" x14ac:dyDescent="0.35">
      <c r="A15" s="1">
        <v>8</v>
      </c>
      <c r="B15" s="1" t="s">
        <v>174</v>
      </c>
      <c r="C15" s="1" t="s">
        <v>175</v>
      </c>
      <c r="D15" s="1" t="s">
        <v>27</v>
      </c>
      <c r="E15" s="5">
        <v>7208648</v>
      </c>
      <c r="F15" s="6">
        <v>1652.94</v>
      </c>
      <c r="G15" s="7">
        <v>3.5999999999999997E-2</v>
      </c>
      <c r="J15" s="6"/>
    </row>
    <row r="16" spans="1:12" x14ac:dyDescent="0.35">
      <c r="A16" s="1">
        <v>9</v>
      </c>
      <c r="B16" s="1" t="s">
        <v>176</v>
      </c>
      <c r="C16" s="1" t="s">
        <v>177</v>
      </c>
      <c r="D16" s="1" t="s">
        <v>27</v>
      </c>
      <c r="E16" s="5">
        <v>218969</v>
      </c>
      <c r="F16" s="6">
        <v>684.06</v>
      </c>
      <c r="G16" s="7">
        <v>1.49E-2</v>
      </c>
      <c r="J16" s="6"/>
    </row>
    <row r="17" spans="1:10" x14ac:dyDescent="0.35">
      <c r="A17" s="1">
        <v>10</v>
      </c>
      <c r="B17" s="1" t="s">
        <v>178</v>
      </c>
      <c r="C17" s="1" t="s">
        <v>179</v>
      </c>
      <c r="D17" s="1" t="s">
        <v>27</v>
      </c>
      <c r="E17" s="5">
        <v>319270</v>
      </c>
      <c r="F17" s="6">
        <v>480.05</v>
      </c>
      <c r="G17" s="7">
        <v>1.04E-2</v>
      </c>
      <c r="J17" s="6"/>
    </row>
    <row r="18" spans="1:10" x14ac:dyDescent="0.35">
      <c r="A18" s="8"/>
      <c r="B18" s="8" t="s">
        <v>88</v>
      </c>
      <c r="C18" s="8"/>
      <c r="D18" s="8"/>
      <c r="E18" s="8"/>
      <c r="F18" s="9">
        <v>45961.62</v>
      </c>
      <c r="G18" s="10">
        <v>0.99980000000000002</v>
      </c>
    </row>
    <row r="20" spans="1:10" x14ac:dyDescent="0.35">
      <c r="B20" s="3" t="s">
        <v>89</v>
      </c>
    </row>
    <row r="21" spans="1:10" x14ac:dyDescent="0.35">
      <c r="A21" s="1">
        <v>11</v>
      </c>
      <c r="B21" s="3" t="s">
        <v>90</v>
      </c>
      <c r="F21" s="6">
        <v>12.85</v>
      </c>
      <c r="G21" s="7">
        <v>2.9999999999999997E-4</v>
      </c>
      <c r="H21" s="11">
        <v>45992</v>
      </c>
    </row>
    <row r="22" spans="1:10" x14ac:dyDescent="0.35">
      <c r="A22" s="8"/>
      <c r="B22" s="8" t="s">
        <v>88</v>
      </c>
      <c r="C22" s="8"/>
      <c r="D22" s="8"/>
      <c r="E22" s="8"/>
      <c r="F22" s="9">
        <v>12.85</v>
      </c>
      <c r="G22" s="10">
        <v>2.9999999999999997E-4</v>
      </c>
    </row>
    <row r="24" spans="1:10" x14ac:dyDescent="0.35">
      <c r="B24" s="3" t="s">
        <v>91</v>
      </c>
    </row>
    <row r="25" spans="1:10" x14ac:dyDescent="0.35">
      <c r="B25" s="1" t="s">
        <v>92</v>
      </c>
      <c r="E25" s="5"/>
      <c r="F25" s="6">
        <v>-5.15</v>
      </c>
      <c r="G25" s="7">
        <v>-1E-4</v>
      </c>
      <c r="J25" s="6"/>
    </row>
    <row r="26" spans="1:10" x14ac:dyDescent="0.35">
      <c r="A26" s="8"/>
      <c r="B26" s="8" t="s">
        <v>88</v>
      </c>
      <c r="C26" s="8"/>
      <c r="D26" s="8"/>
      <c r="E26" s="8"/>
      <c r="F26" s="9">
        <v>-5.15</v>
      </c>
      <c r="G26" s="10">
        <v>-1E-4</v>
      </c>
    </row>
    <row r="28" spans="1:10" x14ac:dyDescent="0.35">
      <c r="A28" s="4"/>
      <c r="B28" s="4" t="s">
        <v>93</v>
      </c>
      <c r="C28" s="4"/>
      <c r="D28" s="4"/>
      <c r="E28" s="4"/>
      <c r="F28" s="12">
        <v>45969.32</v>
      </c>
      <c r="G28" s="13">
        <v>1</v>
      </c>
    </row>
    <row r="29" spans="1:10" x14ac:dyDescent="0.35">
      <c r="A29" s="1" t="s">
        <v>97</v>
      </c>
    </row>
    <row r="30" spans="1:10" x14ac:dyDescent="0.35">
      <c r="A30" s="15">
        <v>1</v>
      </c>
      <c r="B30" s="15" t="s">
        <v>98</v>
      </c>
    </row>
    <row r="34" spans="2:2" ht="14.5" x14ac:dyDescent="0.35">
      <c r="B34" s="38" t="s">
        <v>100</v>
      </c>
    </row>
    <row r="48" spans="2:2" ht="14.5" x14ac:dyDescent="0.35">
      <c r="B48" s="38" t="s">
        <v>180</v>
      </c>
    </row>
  </sheetData>
  <mergeCells count="1">
    <mergeCell ref="B1:F1"/>
  </mergeCells>
  <pageMargins left="0.7" right="0.7" top="0.75" bottom="0.75" header="0.3" footer="0.3"/>
  <drawing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dimension ref="A1:L149"/>
  <sheetViews>
    <sheetView zoomScale="85" zoomScaleNormal="85" workbookViewId="0"/>
  </sheetViews>
  <sheetFormatPr defaultColWidth="8.7265625" defaultRowHeight="13.5" x14ac:dyDescent="0.35"/>
  <cols>
    <col min="1" max="1" width="6.54296875" style="1" bestFit="1" customWidth="1"/>
    <col min="2" max="2" width="46.81640625" style="1" bestFit="1" customWidth="1"/>
    <col min="3" max="3" width="17.81640625" style="1" bestFit="1" customWidth="1"/>
    <col min="4" max="4" width="42.54296875" style="1" bestFit="1" customWidth="1"/>
    <col min="5" max="5" width="12.6328125" style="1" customWidth="1"/>
    <col min="6" max="6" width="23.81640625" style="1" bestFit="1" customWidth="1"/>
    <col min="7" max="7" width="14" style="1" bestFit="1" customWidth="1"/>
    <col min="8" max="8" width="12.54296875" style="1" bestFit="1" customWidth="1"/>
    <col min="9" max="9" width="14" style="1" bestFit="1" customWidth="1"/>
    <col min="10" max="10" width="7.54296875" style="1" bestFit="1" customWidth="1"/>
    <col min="11" max="11" width="42.54296875" style="1" bestFit="1" customWidth="1"/>
    <col min="12" max="12" width="7.54296875" style="1" bestFit="1" customWidth="1"/>
    <col min="13" max="16384" width="8.7265625" style="1"/>
  </cols>
  <sheetData>
    <row r="1" spans="1:12" ht="19" x14ac:dyDescent="0.45">
      <c r="A1" s="2"/>
      <c r="B1" s="48" t="s">
        <v>562</v>
      </c>
      <c r="C1" s="49"/>
      <c r="D1" s="49"/>
      <c r="E1" s="49"/>
      <c r="F1" s="49"/>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43</v>
      </c>
      <c r="C8" s="1" t="s">
        <v>44</v>
      </c>
      <c r="D8" s="1" t="s">
        <v>27</v>
      </c>
      <c r="E8" s="5">
        <v>2474960</v>
      </c>
      <c r="F8" s="6">
        <v>24937.7</v>
      </c>
      <c r="G8" s="7">
        <v>4.4600000000000001E-2</v>
      </c>
      <c r="J8" s="6"/>
      <c r="K8" s="3" t="s">
        <v>94</v>
      </c>
      <c r="L8" s="3" t="s">
        <v>95</v>
      </c>
    </row>
    <row r="9" spans="1:12" x14ac:dyDescent="0.35">
      <c r="A9" s="1">
        <v>2</v>
      </c>
      <c r="B9" s="1" t="s">
        <v>249</v>
      </c>
      <c r="C9" s="1" t="s">
        <v>250</v>
      </c>
      <c r="D9" s="1" t="s">
        <v>251</v>
      </c>
      <c r="E9" s="5">
        <v>753400</v>
      </c>
      <c r="F9" s="6">
        <v>15833.45</v>
      </c>
      <c r="G9" s="7">
        <v>2.8299999999999999E-2</v>
      </c>
      <c r="J9" s="6"/>
      <c r="K9" s="1" t="s">
        <v>158</v>
      </c>
      <c r="L9" s="7">
        <v>0.2074</v>
      </c>
    </row>
    <row r="10" spans="1:12" x14ac:dyDescent="0.35">
      <c r="A10" s="1">
        <v>3</v>
      </c>
      <c r="B10" s="1" t="s">
        <v>45</v>
      </c>
      <c r="C10" s="1" t="s">
        <v>46</v>
      </c>
      <c r="D10" s="1" t="s">
        <v>16</v>
      </c>
      <c r="E10" s="5">
        <v>966283</v>
      </c>
      <c r="F10" s="6">
        <v>15074.98</v>
      </c>
      <c r="G10" s="7">
        <v>2.7E-2</v>
      </c>
      <c r="J10" s="6"/>
      <c r="K10" s="1" t="s">
        <v>654</v>
      </c>
      <c r="L10" s="7">
        <v>9.5899999999999999E-2</v>
      </c>
    </row>
    <row r="11" spans="1:12" x14ac:dyDescent="0.35">
      <c r="A11" s="1">
        <v>4</v>
      </c>
      <c r="B11" s="1" t="s">
        <v>164</v>
      </c>
      <c r="C11" s="1" t="s">
        <v>165</v>
      </c>
      <c r="D11" s="1" t="s">
        <v>27</v>
      </c>
      <c r="E11" s="5">
        <v>885350</v>
      </c>
      <c r="F11" s="6">
        <v>12295.74</v>
      </c>
      <c r="G11" s="7">
        <v>2.1999999999999999E-2</v>
      </c>
      <c r="J11" s="6"/>
      <c r="K11" s="1" t="s">
        <v>27</v>
      </c>
      <c r="L11" s="7">
        <v>8.8300000000000003E-2</v>
      </c>
    </row>
    <row r="12" spans="1:12" x14ac:dyDescent="0.35">
      <c r="A12" s="1">
        <v>5</v>
      </c>
      <c r="B12" s="1" t="s">
        <v>162</v>
      </c>
      <c r="C12" s="1" t="s">
        <v>163</v>
      </c>
      <c r="D12" s="1" t="s">
        <v>27</v>
      </c>
      <c r="E12" s="5">
        <v>948934</v>
      </c>
      <c r="F12" s="6">
        <v>12143.51</v>
      </c>
      <c r="G12" s="7">
        <v>2.1700000000000001E-2</v>
      </c>
      <c r="J12" s="6"/>
      <c r="K12" s="1" t="s">
        <v>16</v>
      </c>
      <c r="L12" s="7">
        <v>6.2399999999999997E-2</v>
      </c>
    </row>
    <row r="13" spans="1:12" x14ac:dyDescent="0.35">
      <c r="A13" s="1">
        <v>6</v>
      </c>
      <c r="B13" s="1" t="s">
        <v>28</v>
      </c>
      <c r="C13" s="1" t="s">
        <v>29</v>
      </c>
      <c r="D13" s="1" t="s">
        <v>16</v>
      </c>
      <c r="E13" s="5">
        <v>707420</v>
      </c>
      <c r="F13" s="6">
        <v>11489.92</v>
      </c>
      <c r="G13" s="7">
        <v>2.06E-2</v>
      </c>
      <c r="J13" s="6"/>
      <c r="K13" s="1" t="s">
        <v>266</v>
      </c>
      <c r="L13" s="7">
        <v>5.6300000000000003E-2</v>
      </c>
    </row>
    <row r="14" spans="1:12" x14ac:dyDescent="0.35">
      <c r="A14" s="1">
        <v>7</v>
      </c>
      <c r="B14" s="1" t="s">
        <v>17</v>
      </c>
      <c r="C14" s="1" t="s">
        <v>18</v>
      </c>
      <c r="D14" s="1" t="s">
        <v>19</v>
      </c>
      <c r="E14" s="5">
        <v>327850</v>
      </c>
      <c r="F14" s="6">
        <v>8864.41</v>
      </c>
      <c r="G14" s="7">
        <v>1.5900000000000001E-2</v>
      </c>
      <c r="J14" s="6"/>
      <c r="K14" s="1" t="s">
        <v>677</v>
      </c>
      <c r="L14" s="7">
        <v>4.7E-2</v>
      </c>
    </row>
    <row r="15" spans="1:12" x14ac:dyDescent="0.35">
      <c r="A15" s="1">
        <v>8</v>
      </c>
      <c r="B15" s="1" t="s">
        <v>563</v>
      </c>
      <c r="C15" s="1" t="s">
        <v>564</v>
      </c>
      <c r="D15" s="1" t="s">
        <v>251</v>
      </c>
      <c r="E15" s="5">
        <v>2056000</v>
      </c>
      <c r="F15" s="6">
        <v>8245.59</v>
      </c>
      <c r="G15" s="7">
        <v>1.4800000000000001E-2</v>
      </c>
      <c r="J15" s="6"/>
      <c r="K15" s="1" t="s">
        <v>251</v>
      </c>
      <c r="L15" s="7">
        <v>4.3099999999999999E-2</v>
      </c>
    </row>
    <row r="16" spans="1:12" x14ac:dyDescent="0.35">
      <c r="A16" s="1">
        <v>9</v>
      </c>
      <c r="B16" s="1" t="s">
        <v>429</v>
      </c>
      <c r="C16" s="1" t="s">
        <v>430</v>
      </c>
      <c r="D16" s="1" t="s">
        <v>83</v>
      </c>
      <c r="E16" s="5">
        <v>4357220</v>
      </c>
      <c r="F16" s="6">
        <v>7672.63</v>
      </c>
      <c r="G16" s="7">
        <v>1.37E-2</v>
      </c>
      <c r="J16" s="6"/>
      <c r="K16" s="1" t="s">
        <v>638</v>
      </c>
      <c r="L16" s="7">
        <v>4.1799999999999997E-2</v>
      </c>
    </row>
    <row r="17" spans="1:12" x14ac:dyDescent="0.35">
      <c r="A17" s="1">
        <v>10</v>
      </c>
      <c r="B17" s="1" t="s">
        <v>551</v>
      </c>
      <c r="C17" s="1" t="s">
        <v>552</v>
      </c>
      <c r="D17" s="1" t="s">
        <v>187</v>
      </c>
      <c r="E17" s="5">
        <v>1986481</v>
      </c>
      <c r="F17" s="6">
        <v>7386.73</v>
      </c>
      <c r="G17" s="7">
        <v>1.32E-2</v>
      </c>
      <c r="J17" s="6"/>
      <c r="K17" s="1" t="s">
        <v>187</v>
      </c>
      <c r="L17" s="7">
        <v>3.9800000000000002E-2</v>
      </c>
    </row>
    <row r="18" spans="1:12" x14ac:dyDescent="0.35">
      <c r="A18" s="1">
        <v>11</v>
      </c>
      <c r="B18" s="1" t="s">
        <v>565</v>
      </c>
      <c r="C18" s="1" t="s">
        <v>566</v>
      </c>
      <c r="D18" s="1" t="s">
        <v>329</v>
      </c>
      <c r="E18" s="5">
        <v>1551350</v>
      </c>
      <c r="F18" s="6">
        <v>7097.43</v>
      </c>
      <c r="G18" s="7">
        <v>1.2699999999999999E-2</v>
      </c>
      <c r="J18" s="6"/>
      <c r="K18" s="1" t="s">
        <v>68</v>
      </c>
      <c r="L18" s="7">
        <v>2.9700000000000001E-2</v>
      </c>
    </row>
    <row r="19" spans="1:12" x14ac:dyDescent="0.35">
      <c r="A19" s="1">
        <v>12</v>
      </c>
      <c r="B19" s="1" t="s">
        <v>366</v>
      </c>
      <c r="C19" s="1" t="s">
        <v>367</v>
      </c>
      <c r="D19" s="1" t="s">
        <v>187</v>
      </c>
      <c r="E19" s="5">
        <v>320899</v>
      </c>
      <c r="F19" s="6">
        <v>6719.63</v>
      </c>
      <c r="G19" s="7">
        <v>1.2E-2</v>
      </c>
      <c r="J19" s="6"/>
      <c r="K19" s="1" t="s">
        <v>42</v>
      </c>
      <c r="L19" s="7">
        <v>2.5600000000000001E-2</v>
      </c>
    </row>
    <row r="20" spans="1:12" x14ac:dyDescent="0.35">
      <c r="A20" s="1">
        <v>13</v>
      </c>
      <c r="B20" s="1" t="s">
        <v>115</v>
      </c>
      <c r="C20" s="1" t="s">
        <v>116</v>
      </c>
      <c r="D20" s="1" t="s">
        <v>42</v>
      </c>
      <c r="E20" s="5">
        <v>339721</v>
      </c>
      <c r="F20" s="6">
        <v>6222.33</v>
      </c>
      <c r="G20" s="7">
        <v>1.11E-2</v>
      </c>
      <c r="J20" s="6"/>
      <c r="K20" s="1" t="s">
        <v>407</v>
      </c>
      <c r="L20" s="7">
        <v>2.4799999999999999E-2</v>
      </c>
    </row>
    <row r="21" spans="1:12" x14ac:dyDescent="0.35">
      <c r="A21" s="1">
        <v>14</v>
      </c>
      <c r="B21" s="1" t="s">
        <v>567</v>
      </c>
      <c r="C21" s="1" t="s">
        <v>568</v>
      </c>
      <c r="D21" s="1" t="s">
        <v>232</v>
      </c>
      <c r="E21" s="5">
        <v>2212000</v>
      </c>
      <c r="F21" s="6">
        <v>5971.29</v>
      </c>
      <c r="G21" s="7">
        <v>1.0699999999999999E-2</v>
      </c>
      <c r="J21" s="6"/>
      <c r="K21" s="1" t="s">
        <v>19</v>
      </c>
      <c r="L21" s="7">
        <v>1.5900000000000001E-2</v>
      </c>
    </row>
    <row r="22" spans="1:12" x14ac:dyDescent="0.35">
      <c r="A22" s="1">
        <v>15</v>
      </c>
      <c r="B22" s="1" t="s">
        <v>569</v>
      </c>
      <c r="C22" s="1" t="s">
        <v>570</v>
      </c>
      <c r="D22" s="1" t="s">
        <v>68</v>
      </c>
      <c r="E22" s="5">
        <v>4727140</v>
      </c>
      <c r="F22" s="6">
        <v>5498.14</v>
      </c>
      <c r="G22" s="7">
        <v>9.7999999999999997E-3</v>
      </c>
      <c r="J22" s="6"/>
      <c r="K22" s="1" t="s">
        <v>190</v>
      </c>
      <c r="L22" s="7">
        <v>1.5800000000000002E-2</v>
      </c>
    </row>
    <row r="23" spans="1:12" x14ac:dyDescent="0.35">
      <c r="A23" s="1">
        <v>16</v>
      </c>
      <c r="B23" s="1" t="s">
        <v>571</v>
      </c>
      <c r="C23" s="1" t="s">
        <v>572</v>
      </c>
      <c r="D23" s="1" t="s">
        <v>205</v>
      </c>
      <c r="E23" s="5">
        <v>1279771</v>
      </c>
      <c r="F23" s="6">
        <v>5288.01</v>
      </c>
      <c r="G23" s="7">
        <v>9.4999999999999998E-3</v>
      </c>
      <c r="J23" s="6"/>
      <c r="K23" s="1" t="s">
        <v>24</v>
      </c>
      <c r="L23" s="7">
        <v>1.5599999999999999E-2</v>
      </c>
    </row>
    <row r="24" spans="1:12" x14ac:dyDescent="0.35">
      <c r="A24" s="1">
        <v>17</v>
      </c>
      <c r="B24" s="1" t="s">
        <v>573</v>
      </c>
      <c r="C24" s="1" t="s">
        <v>574</v>
      </c>
      <c r="D24" s="1" t="s">
        <v>193</v>
      </c>
      <c r="E24" s="5">
        <v>467630</v>
      </c>
      <c r="F24" s="6">
        <v>4883.93</v>
      </c>
      <c r="G24" s="7">
        <v>8.6999999999999994E-3</v>
      </c>
      <c r="J24" s="6"/>
      <c r="K24" s="1" t="s">
        <v>599</v>
      </c>
      <c r="L24" s="7">
        <v>1.5299999999999999E-2</v>
      </c>
    </row>
    <row r="25" spans="1:12" x14ac:dyDescent="0.35">
      <c r="A25" s="1">
        <v>18</v>
      </c>
      <c r="B25" s="1" t="s">
        <v>264</v>
      </c>
      <c r="C25" s="1" t="s">
        <v>265</v>
      </c>
      <c r="D25" s="1" t="s">
        <v>266</v>
      </c>
      <c r="E25" s="5">
        <v>295850</v>
      </c>
      <c r="F25" s="6">
        <v>4873.24</v>
      </c>
      <c r="G25" s="7">
        <v>8.6999999999999994E-3</v>
      </c>
      <c r="J25" s="6"/>
      <c r="K25" s="1" t="s">
        <v>63</v>
      </c>
      <c r="L25" s="7">
        <v>1.46E-2</v>
      </c>
    </row>
    <row r="26" spans="1:12" x14ac:dyDescent="0.35">
      <c r="A26" s="1">
        <v>19</v>
      </c>
      <c r="B26" s="1" t="s">
        <v>497</v>
      </c>
      <c r="C26" s="1" t="s">
        <v>498</v>
      </c>
      <c r="D26" s="1" t="s">
        <v>51</v>
      </c>
      <c r="E26" s="5">
        <v>1147763</v>
      </c>
      <c r="F26" s="6">
        <v>4686.32</v>
      </c>
      <c r="G26" s="7">
        <v>8.3999999999999995E-3</v>
      </c>
      <c r="J26" s="6"/>
      <c r="K26" s="1" t="s">
        <v>83</v>
      </c>
      <c r="L26" s="7">
        <v>1.37E-2</v>
      </c>
    </row>
    <row r="27" spans="1:12" x14ac:dyDescent="0.35">
      <c r="A27" s="1">
        <v>20</v>
      </c>
      <c r="B27" s="1" t="s">
        <v>188</v>
      </c>
      <c r="C27" s="1" t="s">
        <v>189</v>
      </c>
      <c r="D27" s="1" t="s">
        <v>190</v>
      </c>
      <c r="E27" s="5">
        <v>570000</v>
      </c>
      <c r="F27" s="6">
        <v>4607.88</v>
      </c>
      <c r="G27" s="7">
        <v>8.2000000000000007E-3</v>
      </c>
      <c r="J27" s="6"/>
      <c r="K27" s="1" t="s">
        <v>76</v>
      </c>
      <c r="L27" s="7">
        <v>1.34E-2</v>
      </c>
    </row>
    <row r="28" spans="1:12" x14ac:dyDescent="0.35">
      <c r="A28" s="1">
        <v>21</v>
      </c>
      <c r="B28" s="1" t="s">
        <v>575</v>
      </c>
      <c r="C28" s="1" t="s">
        <v>576</v>
      </c>
      <c r="D28" s="1" t="s">
        <v>190</v>
      </c>
      <c r="E28" s="5">
        <v>880000</v>
      </c>
      <c r="F28" s="6">
        <v>4269.76</v>
      </c>
      <c r="G28" s="7">
        <v>7.6E-3</v>
      </c>
      <c r="J28" s="6"/>
      <c r="K28" s="1" t="s">
        <v>193</v>
      </c>
      <c r="L28" s="7">
        <v>1.2999999999999999E-2</v>
      </c>
    </row>
    <row r="29" spans="1:12" x14ac:dyDescent="0.35">
      <c r="A29" s="1">
        <v>22</v>
      </c>
      <c r="B29" s="1" t="s">
        <v>577</v>
      </c>
      <c r="C29" s="1" t="s">
        <v>578</v>
      </c>
      <c r="D29" s="1" t="s">
        <v>68</v>
      </c>
      <c r="E29" s="5">
        <v>52612</v>
      </c>
      <c r="F29" s="6">
        <v>3695.73</v>
      </c>
      <c r="G29" s="7">
        <v>6.6E-3</v>
      </c>
      <c r="J29" s="6"/>
      <c r="K29" s="1" t="s">
        <v>329</v>
      </c>
      <c r="L29" s="7">
        <v>1.2699999999999999E-2</v>
      </c>
    </row>
    <row r="30" spans="1:12" x14ac:dyDescent="0.35">
      <c r="A30" s="1">
        <v>23</v>
      </c>
      <c r="B30" s="1" t="s">
        <v>61</v>
      </c>
      <c r="C30" s="1" t="s">
        <v>62</v>
      </c>
      <c r="D30" s="1" t="s">
        <v>63</v>
      </c>
      <c r="E30" s="5">
        <v>20910</v>
      </c>
      <c r="F30" s="6">
        <v>3324.69</v>
      </c>
      <c r="G30" s="7">
        <v>6.0000000000000001E-3</v>
      </c>
      <c r="J30" s="6"/>
      <c r="K30" s="1" t="s">
        <v>232</v>
      </c>
      <c r="L30" s="7">
        <v>1.0699999999999999E-2</v>
      </c>
    </row>
    <row r="31" spans="1:12" x14ac:dyDescent="0.35">
      <c r="A31" s="1">
        <v>24</v>
      </c>
      <c r="B31" s="1" t="s">
        <v>348</v>
      </c>
      <c r="C31" s="1" t="s">
        <v>349</v>
      </c>
      <c r="D31" s="1" t="s">
        <v>63</v>
      </c>
      <c r="E31" s="5">
        <v>47240</v>
      </c>
      <c r="F31" s="6">
        <v>2916.83</v>
      </c>
      <c r="G31" s="7">
        <v>5.1999999999999998E-3</v>
      </c>
      <c r="J31" s="6"/>
      <c r="K31" s="1" t="s">
        <v>205</v>
      </c>
      <c r="L31" s="7">
        <v>9.4999999999999998E-3</v>
      </c>
    </row>
    <row r="32" spans="1:12" x14ac:dyDescent="0.35">
      <c r="A32" s="1">
        <v>25</v>
      </c>
      <c r="B32" s="1" t="s">
        <v>579</v>
      </c>
      <c r="C32" s="1" t="s">
        <v>580</v>
      </c>
      <c r="D32" s="1" t="s">
        <v>76</v>
      </c>
      <c r="E32" s="5">
        <v>230360</v>
      </c>
      <c r="F32" s="6">
        <v>2639</v>
      </c>
      <c r="G32" s="7">
        <v>4.7000000000000002E-3</v>
      </c>
      <c r="J32" s="6"/>
      <c r="K32" s="1" t="s">
        <v>644</v>
      </c>
      <c r="L32" s="7">
        <v>8.9999999999999993E-3</v>
      </c>
    </row>
    <row r="33" spans="1:12" x14ac:dyDescent="0.35">
      <c r="A33" s="1">
        <v>26</v>
      </c>
      <c r="B33" s="1" t="s">
        <v>581</v>
      </c>
      <c r="C33" s="1" t="s">
        <v>582</v>
      </c>
      <c r="D33" s="1" t="s">
        <v>68</v>
      </c>
      <c r="E33" s="5">
        <v>634573</v>
      </c>
      <c r="F33" s="6">
        <v>2611.9</v>
      </c>
      <c r="G33" s="7">
        <v>4.7000000000000002E-3</v>
      </c>
      <c r="J33" s="6"/>
      <c r="K33" s="1" t="s">
        <v>51</v>
      </c>
      <c r="L33" s="7">
        <v>8.3999999999999995E-3</v>
      </c>
    </row>
    <row r="34" spans="1:12" x14ac:dyDescent="0.35">
      <c r="A34" s="1">
        <v>27</v>
      </c>
      <c r="B34" s="1" t="s">
        <v>583</v>
      </c>
      <c r="C34" s="1" t="s">
        <v>584</v>
      </c>
      <c r="D34" s="1" t="s">
        <v>585</v>
      </c>
      <c r="E34" s="5">
        <v>3450000</v>
      </c>
      <c r="F34" s="6">
        <v>2550.2399999999998</v>
      </c>
      <c r="G34" s="7">
        <v>4.5999999999999999E-3</v>
      </c>
      <c r="J34" s="6"/>
      <c r="K34" s="1" t="s">
        <v>284</v>
      </c>
      <c r="L34" s="7">
        <v>7.4999999999999997E-3</v>
      </c>
    </row>
    <row r="35" spans="1:12" x14ac:dyDescent="0.35">
      <c r="A35" s="1">
        <v>28</v>
      </c>
      <c r="B35" s="1" t="s">
        <v>586</v>
      </c>
      <c r="C35" s="1" t="s">
        <v>587</v>
      </c>
      <c r="D35" s="1" t="s">
        <v>193</v>
      </c>
      <c r="E35" s="5">
        <v>1421544</v>
      </c>
      <c r="F35" s="6">
        <v>2387.63</v>
      </c>
      <c r="G35" s="7">
        <v>4.3E-3</v>
      </c>
      <c r="J35" s="6"/>
      <c r="K35" s="1" t="s">
        <v>585</v>
      </c>
      <c r="L35" s="7">
        <v>4.5999999999999999E-3</v>
      </c>
    </row>
    <row r="36" spans="1:12" x14ac:dyDescent="0.35">
      <c r="A36" s="1">
        <v>29</v>
      </c>
      <c r="B36" s="1" t="s">
        <v>588</v>
      </c>
      <c r="C36" s="1" t="s">
        <v>589</v>
      </c>
      <c r="D36" s="1" t="s">
        <v>63</v>
      </c>
      <c r="E36" s="5">
        <v>533000</v>
      </c>
      <c r="F36" s="6">
        <v>1901.74</v>
      </c>
      <c r="G36" s="7">
        <v>3.3999999999999998E-3</v>
      </c>
      <c r="J36" s="6"/>
      <c r="K36" s="1" t="s">
        <v>650</v>
      </c>
      <c r="L36" s="7">
        <v>4.4999999999999997E-3</v>
      </c>
    </row>
    <row r="37" spans="1:12" x14ac:dyDescent="0.35">
      <c r="A37" s="1">
        <v>30</v>
      </c>
      <c r="B37" s="1" t="s">
        <v>590</v>
      </c>
      <c r="C37" s="1" t="s">
        <v>591</v>
      </c>
      <c r="D37" s="1" t="s">
        <v>437</v>
      </c>
      <c r="E37" s="5">
        <v>533000</v>
      </c>
      <c r="F37" s="6">
        <v>1876.16</v>
      </c>
      <c r="G37" s="7">
        <v>3.3999999999999998E-3</v>
      </c>
      <c r="J37" s="6"/>
      <c r="K37" s="1" t="s">
        <v>437</v>
      </c>
      <c r="L37" s="7">
        <v>3.3999999999999998E-3</v>
      </c>
    </row>
    <row r="38" spans="1:12" x14ac:dyDescent="0.35">
      <c r="A38" s="1">
        <v>31</v>
      </c>
      <c r="B38" s="1" t="s">
        <v>358</v>
      </c>
      <c r="C38" s="1" t="s">
        <v>359</v>
      </c>
      <c r="D38" s="1" t="s">
        <v>297</v>
      </c>
      <c r="E38" s="5">
        <v>332289</v>
      </c>
      <c r="F38" s="6">
        <v>1701.65</v>
      </c>
      <c r="G38" s="7">
        <v>3.0000000000000001E-3</v>
      </c>
      <c r="J38" s="6"/>
      <c r="K38" s="1" t="s">
        <v>297</v>
      </c>
      <c r="L38" s="7">
        <v>3.0000000000000001E-3</v>
      </c>
    </row>
    <row r="39" spans="1:12" x14ac:dyDescent="0.35">
      <c r="A39" s="1">
        <v>32</v>
      </c>
      <c r="B39" s="1" t="s">
        <v>148</v>
      </c>
      <c r="C39" s="1" t="s">
        <v>149</v>
      </c>
      <c r="D39" s="1" t="s">
        <v>42</v>
      </c>
      <c r="E39" s="5">
        <v>102759</v>
      </c>
      <c r="F39" s="6">
        <v>1493.19</v>
      </c>
      <c r="G39" s="7">
        <v>2.7000000000000001E-3</v>
      </c>
      <c r="J39" s="6"/>
      <c r="K39" s="1" t="s">
        <v>226</v>
      </c>
      <c r="L39" s="7">
        <v>2.3999999999999998E-3</v>
      </c>
    </row>
    <row r="40" spans="1:12" x14ac:dyDescent="0.35">
      <c r="A40" s="1">
        <v>33</v>
      </c>
      <c r="B40" s="1" t="s">
        <v>592</v>
      </c>
      <c r="C40" s="1" t="s">
        <v>593</v>
      </c>
      <c r="D40" s="1" t="s">
        <v>226</v>
      </c>
      <c r="E40" s="5">
        <v>544943</v>
      </c>
      <c r="F40" s="6">
        <v>1355.27</v>
      </c>
      <c r="G40" s="7">
        <v>2.3999999999999998E-3</v>
      </c>
      <c r="J40" s="6"/>
      <c r="K40" s="1" t="s">
        <v>414</v>
      </c>
      <c r="L40" s="7">
        <v>1.8E-3</v>
      </c>
    </row>
    <row r="41" spans="1:12" x14ac:dyDescent="0.35">
      <c r="A41" s="1">
        <v>34</v>
      </c>
      <c r="B41" s="1" t="s">
        <v>423</v>
      </c>
      <c r="C41" s="1" t="s">
        <v>424</v>
      </c>
      <c r="D41" s="1" t="s">
        <v>42</v>
      </c>
      <c r="E41" s="5">
        <v>112492</v>
      </c>
      <c r="F41" s="6">
        <v>1020.53</v>
      </c>
      <c r="G41" s="7">
        <v>1.8E-3</v>
      </c>
      <c r="J41" s="6"/>
      <c r="K41" s="1" t="s">
        <v>208</v>
      </c>
      <c r="L41" s="7">
        <v>2.0000000000000001E-4</v>
      </c>
    </row>
    <row r="42" spans="1:12" x14ac:dyDescent="0.35">
      <c r="A42" s="1">
        <v>35</v>
      </c>
      <c r="B42" s="1" t="s">
        <v>594</v>
      </c>
      <c r="C42" s="1" t="s">
        <v>595</v>
      </c>
      <c r="D42" s="1" t="s">
        <v>414</v>
      </c>
      <c r="E42" s="5">
        <v>88727</v>
      </c>
      <c r="F42" s="6">
        <v>996.32</v>
      </c>
      <c r="G42" s="7">
        <v>1.8E-3</v>
      </c>
      <c r="J42" s="6"/>
      <c r="K42" s="1" t="s">
        <v>626</v>
      </c>
      <c r="L42" s="7">
        <v>1E-4</v>
      </c>
    </row>
    <row r="43" spans="1:12" x14ac:dyDescent="0.35">
      <c r="A43" s="8"/>
      <c r="B43" s="8" t="s">
        <v>88</v>
      </c>
      <c r="C43" s="8"/>
      <c r="D43" s="8"/>
      <c r="E43" s="8"/>
      <c r="F43" s="9">
        <v>214533.5</v>
      </c>
      <c r="G43" s="10">
        <v>0.38379999999999997</v>
      </c>
      <c r="K43" s="1" t="s">
        <v>96</v>
      </c>
      <c r="L43" s="7">
        <v>4.2799999999999998E-2</v>
      </c>
    </row>
    <row r="45" spans="1:12" x14ac:dyDescent="0.35">
      <c r="B45" s="3" t="s">
        <v>596</v>
      </c>
    </row>
    <row r="46" spans="1:12" x14ac:dyDescent="0.35">
      <c r="B46" s="3" t="s">
        <v>13</v>
      </c>
    </row>
    <row r="47" spans="1:12" x14ac:dyDescent="0.35">
      <c r="A47" s="1">
        <v>36</v>
      </c>
      <c r="B47" s="1" t="s">
        <v>597</v>
      </c>
      <c r="C47" s="1" t="s">
        <v>598</v>
      </c>
      <c r="D47" s="1" t="s">
        <v>599</v>
      </c>
      <c r="E47" s="5">
        <v>26500</v>
      </c>
      <c r="F47" s="6">
        <v>8539.7800000000007</v>
      </c>
      <c r="G47" s="7">
        <v>1.5299999999999999E-2</v>
      </c>
      <c r="J47" s="6"/>
    </row>
    <row r="48" spans="1:12" x14ac:dyDescent="0.35">
      <c r="A48" s="1">
        <v>37</v>
      </c>
      <c r="B48" s="1" t="s">
        <v>600</v>
      </c>
      <c r="C48" s="1" t="s">
        <v>601</v>
      </c>
      <c r="D48" s="1" t="s">
        <v>16</v>
      </c>
      <c r="E48" s="5">
        <v>18733</v>
      </c>
      <c r="F48" s="6">
        <v>8244.9699999999993</v>
      </c>
      <c r="G48" s="7">
        <v>1.4800000000000001E-2</v>
      </c>
      <c r="J48" s="6"/>
    </row>
    <row r="49" spans="1:10" x14ac:dyDescent="0.35">
      <c r="A49" s="1">
        <v>38</v>
      </c>
      <c r="B49" s="1" t="s">
        <v>602</v>
      </c>
      <c r="C49" s="1" t="s">
        <v>603</v>
      </c>
      <c r="D49" s="1" t="s">
        <v>407</v>
      </c>
      <c r="E49" s="5">
        <v>34307</v>
      </c>
      <c r="F49" s="6">
        <v>7157.42</v>
      </c>
      <c r="G49" s="7">
        <v>1.2800000000000001E-2</v>
      </c>
      <c r="J49" s="6"/>
    </row>
    <row r="50" spans="1:10" x14ac:dyDescent="0.35">
      <c r="A50" s="1">
        <v>39</v>
      </c>
      <c r="B50" s="1" t="s">
        <v>604</v>
      </c>
      <c r="C50" s="1" t="s">
        <v>605</v>
      </c>
      <c r="D50" s="1" t="s">
        <v>407</v>
      </c>
      <c r="E50" s="5">
        <v>385800</v>
      </c>
      <c r="F50" s="6">
        <v>6714.59</v>
      </c>
      <c r="G50" s="7">
        <v>1.2E-2</v>
      </c>
      <c r="J50" s="6"/>
    </row>
    <row r="51" spans="1:10" x14ac:dyDescent="0.35">
      <c r="A51" s="1">
        <v>40</v>
      </c>
      <c r="B51" s="1" t="s">
        <v>606</v>
      </c>
      <c r="C51" s="1" t="s">
        <v>607</v>
      </c>
      <c r="D51" s="1" t="s">
        <v>42</v>
      </c>
      <c r="E51" s="5">
        <v>126584</v>
      </c>
      <c r="F51" s="6">
        <v>5588.23</v>
      </c>
      <c r="G51" s="7">
        <v>0.01</v>
      </c>
      <c r="J51" s="6"/>
    </row>
    <row r="52" spans="1:10" x14ac:dyDescent="0.35">
      <c r="A52" s="1">
        <v>41</v>
      </c>
      <c r="B52" s="1" t="s">
        <v>608</v>
      </c>
      <c r="C52" s="1" t="s">
        <v>609</v>
      </c>
      <c r="D52" s="1" t="s">
        <v>187</v>
      </c>
      <c r="E52" s="5">
        <v>75200</v>
      </c>
      <c r="F52" s="6">
        <v>5282.73</v>
      </c>
      <c r="G52" s="7">
        <v>9.4999999999999998E-3</v>
      </c>
      <c r="J52" s="6"/>
    </row>
    <row r="53" spans="1:10" x14ac:dyDescent="0.35">
      <c r="A53" s="1">
        <v>42</v>
      </c>
      <c r="B53" s="1" t="s">
        <v>610</v>
      </c>
      <c r="C53" s="1" t="s">
        <v>611</v>
      </c>
      <c r="D53" s="1" t="s">
        <v>24</v>
      </c>
      <c r="E53" s="5">
        <v>200600</v>
      </c>
      <c r="F53" s="6">
        <v>5249.5</v>
      </c>
      <c r="G53" s="7">
        <v>9.4000000000000004E-3</v>
      </c>
      <c r="J53" s="6"/>
    </row>
    <row r="54" spans="1:10" x14ac:dyDescent="0.35">
      <c r="A54" s="1">
        <v>43</v>
      </c>
      <c r="B54" s="1" t="s">
        <v>612</v>
      </c>
      <c r="C54" s="1" t="s">
        <v>613</v>
      </c>
      <c r="D54" s="1" t="s">
        <v>76</v>
      </c>
      <c r="E54" s="5">
        <v>12417</v>
      </c>
      <c r="F54" s="6">
        <v>4833.16</v>
      </c>
      <c r="G54" s="7">
        <v>8.6999999999999994E-3</v>
      </c>
      <c r="J54" s="6"/>
    </row>
    <row r="55" spans="1:10" x14ac:dyDescent="0.35">
      <c r="A55" s="1">
        <v>44</v>
      </c>
      <c r="B55" s="1" t="s">
        <v>614</v>
      </c>
      <c r="C55" s="1" t="s">
        <v>615</v>
      </c>
      <c r="D55" s="1" t="s">
        <v>68</v>
      </c>
      <c r="E55" s="5">
        <v>101600</v>
      </c>
      <c r="F55" s="6">
        <v>4791.93</v>
      </c>
      <c r="G55" s="7">
        <v>8.6E-3</v>
      </c>
      <c r="J55" s="6"/>
    </row>
    <row r="56" spans="1:10" x14ac:dyDescent="0.35">
      <c r="A56" s="1">
        <v>45</v>
      </c>
      <c r="B56" s="1" t="s">
        <v>616</v>
      </c>
      <c r="C56" s="1" t="s">
        <v>617</v>
      </c>
      <c r="D56" s="1" t="s">
        <v>284</v>
      </c>
      <c r="E56" s="5">
        <v>17535</v>
      </c>
      <c r="F56" s="6">
        <v>4197.66</v>
      </c>
      <c r="G56" s="7">
        <v>7.4999999999999997E-3</v>
      </c>
      <c r="J56" s="6"/>
    </row>
    <row r="57" spans="1:10" x14ac:dyDescent="0.35">
      <c r="A57" s="1">
        <v>46</v>
      </c>
      <c r="B57" s="1" t="s">
        <v>618</v>
      </c>
      <c r="C57" s="1" t="s">
        <v>619</v>
      </c>
      <c r="D57" s="1" t="s">
        <v>24</v>
      </c>
      <c r="E57" s="5">
        <v>60298</v>
      </c>
      <c r="F57" s="6">
        <v>3486.14</v>
      </c>
      <c r="G57" s="7">
        <v>6.1999999999999998E-3</v>
      </c>
      <c r="J57" s="6"/>
    </row>
    <row r="58" spans="1:10" x14ac:dyDescent="0.35">
      <c r="A58" s="1">
        <v>47</v>
      </c>
      <c r="B58" s="1" t="s">
        <v>620</v>
      </c>
      <c r="C58" s="1" t="s">
        <v>621</v>
      </c>
      <c r="D58" s="1" t="s">
        <v>187</v>
      </c>
      <c r="E58" s="5">
        <v>68040</v>
      </c>
      <c r="F58" s="6">
        <v>2860.69</v>
      </c>
      <c r="G58" s="7">
        <v>5.1000000000000004E-3</v>
      </c>
      <c r="J58" s="6"/>
    </row>
    <row r="59" spans="1:10" x14ac:dyDescent="0.35">
      <c r="A59" s="1">
        <v>48</v>
      </c>
      <c r="B59" s="1" t="s">
        <v>622</v>
      </c>
      <c r="C59" s="1" t="s">
        <v>623</v>
      </c>
      <c r="D59" s="1" t="s">
        <v>208</v>
      </c>
      <c r="E59" s="5">
        <v>159600</v>
      </c>
      <c r="F59" s="6">
        <v>134.93</v>
      </c>
      <c r="G59" s="7">
        <v>2.0000000000000001E-4</v>
      </c>
      <c r="J59" s="6"/>
    </row>
    <row r="60" spans="1:10" x14ac:dyDescent="0.35">
      <c r="A60" s="8"/>
      <c r="B60" s="8" t="s">
        <v>88</v>
      </c>
      <c r="C60" s="8"/>
      <c r="D60" s="8"/>
      <c r="E60" s="8"/>
      <c r="F60" s="9">
        <v>67081.73</v>
      </c>
      <c r="G60" s="10">
        <v>0.1201</v>
      </c>
    </row>
    <row r="62" spans="1:10" x14ac:dyDescent="0.35">
      <c r="B62" s="3" t="s">
        <v>624</v>
      </c>
    </row>
    <row r="63" spans="1:10" x14ac:dyDescent="0.35">
      <c r="A63" s="1">
        <v>49</v>
      </c>
      <c r="B63" s="1" t="s">
        <v>625</v>
      </c>
      <c r="D63" s="1" t="s">
        <v>626</v>
      </c>
      <c r="E63" s="5">
        <v>318750</v>
      </c>
      <c r="F63" s="6">
        <v>35.380000000000003</v>
      </c>
      <c r="G63" s="7">
        <v>1E-4</v>
      </c>
      <c r="H63" s="11">
        <v>46021</v>
      </c>
      <c r="J63" s="6"/>
    </row>
    <row r="64" spans="1:10" x14ac:dyDescent="0.35">
      <c r="A64" s="8"/>
      <c r="B64" s="8" t="s">
        <v>88</v>
      </c>
      <c r="C64" s="8"/>
      <c r="D64" s="8"/>
      <c r="E64" s="8"/>
      <c r="F64" s="9">
        <v>35.380000000000003</v>
      </c>
      <c r="G64" s="10">
        <v>1E-4</v>
      </c>
    </row>
    <row r="66" spans="1:10" x14ac:dyDescent="0.35">
      <c r="B66" s="3" t="s">
        <v>627</v>
      </c>
    </row>
    <row r="67" spans="1:10" x14ac:dyDescent="0.35">
      <c r="B67" s="3" t="s">
        <v>13</v>
      </c>
    </row>
    <row r="68" spans="1:10" x14ac:dyDescent="0.35">
      <c r="A68" s="1">
        <v>50</v>
      </c>
      <c r="B68" s="1" t="s">
        <v>628</v>
      </c>
      <c r="C68" s="1" t="s">
        <v>629</v>
      </c>
      <c r="D68" s="1" t="s">
        <v>266</v>
      </c>
      <c r="E68" s="5">
        <v>3542301</v>
      </c>
      <c r="F68" s="6">
        <v>15118.89</v>
      </c>
      <c r="G68" s="7">
        <v>2.7099999999999999E-2</v>
      </c>
      <c r="H68" s="11">
        <v>2</v>
      </c>
      <c r="J68" s="6"/>
    </row>
    <row r="69" spans="1:10" x14ac:dyDescent="0.35">
      <c r="A69" s="1">
        <v>51</v>
      </c>
      <c r="B69" s="1" t="s">
        <v>630</v>
      </c>
      <c r="C69" s="1" t="s">
        <v>631</v>
      </c>
      <c r="D69" s="1" t="s">
        <v>266</v>
      </c>
      <c r="E69" s="5">
        <v>6361442</v>
      </c>
      <c r="F69" s="6">
        <v>7575.84</v>
      </c>
      <c r="G69" s="7">
        <v>1.3599999999999999E-2</v>
      </c>
      <c r="H69" s="11">
        <v>2</v>
      </c>
      <c r="J69" s="6"/>
    </row>
    <row r="70" spans="1:10" x14ac:dyDescent="0.35">
      <c r="A70" s="1">
        <v>52</v>
      </c>
      <c r="B70" s="1" t="s">
        <v>632</v>
      </c>
      <c r="C70" s="1" t="s">
        <v>633</v>
      </c>
      <c r="D70" s="1" t="s">
        <v>266</v>
      </c>
      <c r="E70" s="5">
        <v>831381</v>
      </c>
      <c r="F70" s="6">
        <v>3846.63</v>
      </c>
      <c r="G70" s="7">
        <v>6.8999999999999999E-3</v>
      </c>
      <c r="H70" s="11">
        <v>2</v>
      </c>
      <c r="J70" s="6"/>
    </row>
    <row r="71" spans="1:10" x14ac:dyDescent="0.35">
      <c r="A71" s="8"/>
      <c r="B71" s="8" t="s">
        <v>88</v>
      </c>
      <c r="C71" s="8"/>
      <c r="D71" s="8"/>
      <c r="E71" s="8"/>
      <c r="F71" s="9">
        <v>26541.360000000001</v>
      </c>
      <c r="G71" s="10">
        <v>4.7600000000000003E-2</v>
      </c>
    </row>
    <row r="73" spans="1:10" x14ac:dyDescent="0.35">
      <c r="B73" s="3" t="s">
        <v>634</v>
      </c>
    </row>
    <row r="74" spans="1:10" x14ac:dyDescent="0.35">
      <c r="B74" s="3" t="s">
        <v>635</v>
      </c>
    </row>
    <row r="75" spans="1:10" x14ac:dyDescent="0.35">
      <c r="B75" s="3" t="s">
        <v>13</v>
      </c>
    </row>
    <row r="76" spans="1:10" x14ac:dyDescent="0.35">
      <c r="A76" s="1">
        <v>53</v>
      </c>
      <c r="B76" s="1" t="s">
        <v>636</v>
      </c>
      <c r="C76" s="1" t="s">
        <v>637</v>
      </c>
      <c r="D76" s="1" t="s">
        <v>638</v>
      </c>
      <c r="E76" s="5">
        <v>7500</v>
      </c>
      <c r="F76" s="6">
        <v>7591.27</v>
      </c>
      <c r="G76" s="7">
        <v>1.3599999999999999E-2</v>
      </c>
      <c r="H76" s="11">
        <v>47102</v>
      </c>
      <c r="J76" s="6">
        <v>7.3550000000000004</v>
      </c>
    </row>
    <row r="77" spans="1:10" x14ac:dyDescent="0.35">
      <c r="A77" s="1">
        <v>54</v>
      </c>
      <c r="B77" s="1" t="s">
        <v>636</v>
      </c>
      <c r="C77" s="1" t="s">
        <v>639</v>
      </c>
      <c r="D77" s="1" t="s">
        <v>638</v>
      </c>
      <c r="E77" s="5">
        <v>5000</v>
      </c>
      <c r="F77" s="6">
        <v>5532.19</v>
      </c>
      <c r="G77" s="7">
        <v>9.9000000000000008E-3</v>
      </c>
      <c r="H77" s="11">
        <v>46360</v>
      </c>
      <c r="J77" s="6">
        <v>7.07</v>
      </c>
    </row>
    <row r="78" spans="1:10" x14ac:dyDescent="0.35">
      <c r="A78" s="1">
        <v>55</v>
      </c>
      <c r="B78" s="1" t="s">
        <v>640</v>
      </c>
      <c r="C78" s="1" t="s">
        <v>641</v>
      </c>
      <c r="D78" s="1" t="s">
        <v>638</v>
      </c>
      <c r="E78" s="5">
        <v>5000</v>
      </c>
      <c r="F78" s="6">
        <v>5153.74</v>
      </c>
      <c r="G78" s="7">
        <v>9.1999999999999998E-3</v>
      </c>
      <c r="H78" s="11">
        <v>46234</v>
      </c>
      <c r="J78" s="6">
        <v>6.49</v>
      </c>
    </row>
    <row r="79" spans="1:10" x14ac:dyDescent="0.35">
      <c r="A79" s="1">
        <v>56</v>
      </c>
      <c r="B79" s="1" t="s">
        <v>642</v>
      </c>
      <c r="C79" s="1" t="s">
        <v>643</v>
      </c>
      <c r="D79" s="1" t="s">
        <v>644</v>
      </c>
      <c r="E79" s="5">
        <v>5000</v>
      </c>
      <c r="F79" s="6">
        <v>5004.34</v>
      </c>
      <c r="G79" s="7">
        <v>8.9999999999999993E-3</v>
      </c>
      <c r="H79" s="11">
        <v>47171</v>
      </c>
      <c r="J79" s="6">
        <v>7.86</v>
      </c>
    </row>
    <row r="80" spans="1:10" x14ac:dyDescent="0.35">
      <c r="A80" s="1">
        <v>57</v>
      </c>
      <c r="B80" s="1" t="s">
        <v>645</v>
      </c>
      <c r="C80" s="1" t="s">
        <v>646</v>
      </c>
      <c r="D80" s="1" t="s">
        <v>638</v>
      </c>
      <c r="E80" s="5">
        <v>2500</v>
      </c>
      <c r="F80" s="6">
        <v>2544.9499999999998</v>
      </c>
      <c r="G80" s="7">
        <v>4.5999999999999999E-3</v>
      </c>
      <c r="H80" s="11">
        <v>51058</v>
      </c>
      <c r="J80" s="6">
        <v>7.1658999999999997</v>
      </c>
    </row>
    <row r="81" spans="1:10" x14ac:dyDescent="0.35">
      <c r="A81" s="1">
        <v>58</v>
      </c>
      <c r="B81" s="1" t="s">
        <v>645</v>
      </c>
      <c r="C81" s="1" t="s">
        <v>647</v>
      </c>
      <c r="D81" s="1" t="s">
        <v>638</v>
      </c>
      <c r="E81" s="5">
        <v>250</v>
      </c>
      <c r="F81" s="6">
        <v>2533.5</v>
      </c>
      <c r="G81" s="7">
        <v>4.4999999999999997E-3</v>
      </c>
      <c r="H81" s="11">
        <v>48122</v>
      </c>
      <c r="J81" s="6">
        <v>6.9050000000000002</v>
      </c>
    </row>
    <row r="82" spans="1:10" x14ac:dyDescent="0.35">
      <c r="A82" s="1">
        <v>59</v>
      </c>
      <c r="B82" s="1" t="s">
        <v>648</v>
      </c>
      <c r="C82" s="1" t="s">
        <v>649</v>
      </c>
      <c r="D82" s="1" t="s">
        <v>650</v>
      </c>
      <c r="E82" s="5">
        <v>2500</v>
      </c>
      <c r="F82" s="6">
        <v>2519.65</v>
      </c>
      <c r="G82" s="7">
        <v>4.4999999999999997E-3</v>
      </c>
      <c r="H82" s="11">
        <v>47038</v>
      </c>
      <c r="J82" s="6">
        <v>6.7</v>
      </c>
    </row>
    <row r="83" spans="1:10" x14ac:dyDescent="0.35">
      <c r="A83" s="8"/>
      <c r="B83" s="8" t="s">
        <v>88</v>
      </c>
      <c r="C83" s="8"/>
      <c r="D83" s="8"/>
      <c r="E83" s="8"/>
      <c r="F83" s="9">
        <v>30879.64</v>
      </c>
      <c r="G83" s="10">
        <v>5.5300000000000002E-2</v>
      </c>
    </row>
    <row r="85" spans="1:10" x14ac:dyDescent="0.35">
      <c r="B85" s="3" t="s">
        <v>651</v>
      </c>
    </row>
    <row r="86" spans="1:10" x14ac:dyDescent="0.35">
      <c r="A86" s="1">
        <v>60</v>
      </c>
      <c r="B86" s="1" t="s">
        <v>652</v>
      </c>
      <c r="C86" s="1" t="s">
        <v>653</v>
      </c>
      <c r="D86" s="1" t="s">
        <v>654</v>
      </c>
      <c r="E86" s="5">
        <v>14000000</v>
      </c>
      <c r="F86" s="6">
        <v>13249.97</v>
      </c>
      <c r="G86" s="7">
        <v>2.3699999999999999E-2</v>
      </c>
      <c r="H86" s="11">
        <v>60372</v>
      </c>
      <c r="J86" s="6">
        <v>7.3880999999999997</v>
      </c>
    </row>
    <row r="87" spans="1:10" x14ac:dyDescent="0.35">
      <c r="A87" s="1">
        <v>61</v>
      </c>
      <c r="B87" s="1" t="s">
        <v>655</v>
      </c>
      <c r="C87" s="1" t="s">
        <v>656</v>
      </c>
      <c r="D87" s="1" t="s">
        <v>654</v>
      </c>
      <c r="E87" s="5">
        <v>12500000</v>
      </c>
      <c r="F87" s="6">
        <v>12651.99</v>
      </c>
      <c r="G87" s="7">
        <v>2.2599999999999999E-2</v>
      </c>
      <c r="H87" s="11">
        <v>56844</v>
      </c>
      <c r="J87" s="6">
        <v>7.3094999999999999</v>
      </c>
    </row>
    <row r="88" spans="1:10" x14ac:dyDescent="0.35">
      <c r="A88" s="1">
        <v>62</v>
      </c>
      <c r="B88" s="1" t="s">
        <v>657</v>
      </c>
      <c r="C88" s="1" t="s">
        <v>658</v>
      </c>
      <c r="D88" s="1" t="s">
        <v>654</v>
      </c>
      <c r="E88" s="5">
        <v>11000000</v>
      </c>
      <c r="F88" s="6">
        <v>10962.97</v>
      </c>
      <c r="G88" s="7">
        <v>1.9599999999999999E-2</v>
      </c>
      <c r="H88" s="11">
        <v>56466</v>
      </c>
      <c r="J88" s="6">
        <v>7.3083999999999998</v>
      </c>
    </row>
    <row r="89" spans="1:10" x14ac:dyDescent="0.35">
      <c r="A89" s="1">
        <v>63</v>
      </c>
      <c r="B89" s="1" t="s">
        <v>659</v>
      </c>
      <c r="C89" s="1" t="s">
        <v>660</v>
      </c>
      <c r="D89" s="1" t="s">
        <v>654</v>
      </c>
      <c r="E89" s="5">
        <v>5000000</v>
      </c>
      <c r="F89" s="6">
        <v>5032.42</v>
      </c>
      <c r="G89" s="7">
        <v>8.9999999999999993E-3</v>
      </c>
      <c r="H89" s="11">
        <v>51691</v>
      </c>
      <c r="J89" s="6">
        <v>7.375</v>
      </c>
    </row>
    <row r="90" spans="1:10" x14ac:dyDescent="0.35">
      <c r="A90" s="1">
        <v>64</v>
      </c>
      <c r="B90" s="1" t="s">
        <v>661</v>
      </c>
      <c r="C90" s="1" t="s">
        <v>662</v>
      </c>
      <c r="D90" s="1" t="s">
        <v>654</v>
      </c>
      <c r="E90" s="5">
        <v>5000000</v>
      </c>
      <c r="F90" s="6">
        <v>5019.08</v>
      </c>
      <c r="G90" s="7">
        <v>8.9999999999999993E-3</v>
      </c>
      <c r="H90" s="11">
        <v>51324</v>
      </c>
      <c r="J90" s="6">
        <v>6.9309000000000003</v>
      </c>
    </row>
    <row r="91" spans="1:10" x14ac:dyDescent="0.35">
      <c r="A91" s="1">
        <v>65</v>
      </c>
      <c r="B91" s="1" t="s">
        <v>663</v>
      </c>
      <c r="C91" s="1" t="s">
        <v>664</v>
      </c>
      <c r="D91" s="1" t="s">
        <v>654</v>
      </c>
      <c r="E91" s="5">
        <v>2500000</v>
      </c>
      <c r="F91" s="6">
        <v>2625.61</v>
      </c>
      <c r="G91" s="7">
        <v>4.7000000000000002E-3</v>
      </c>
      <c r="H91" s="11">
        <v>48189</v>
      </c>
      <c r="J91" s="6">
        <v>6.2076000000000002</v>
      </c>
    </row>
    <row r="92" spans="1:10" x14ac:dyDescent="0.35">
      <c r="A92" s="1">
        <v>66</v>
      </c>
      <c r="B92" s="1" t="s">
        <v>665</v>
      </c>
      <c r="C92" s="1" t="s">
        <v>666</v>
      </c>
      <c r="D92" s="1" t="s">
        <v>654</v>
      </c>
      <c r="E92" s="5">
        <v>2500000</v>
      </c>
      <c r="F92" s="6">
        <v>2520.5</v>
      </c>
      <c r="G92" s="7">
        <v>4.4999999999999997E-3</v>
      </c>
      <c r="H92" s="11">
        <v>49588</v>
      </c>
      <c r="J92" s="6">
        <v>6.5021000000000004</v>
      </c>
    </row>
    <row r="93" spans="1:10" x14ac:dyDescent="0.35">
      <c r="A93" s="1">
        <v>67</v>
      </c>
      <c r="B93" s="1" t="s">
        <v>667</v>
      </c>
      <c r="C93" s="1" t="s">
        <v>668</v>
      </c>
      <c r="D93" s="1" t="s">
        <v>654</v>
      </c>
      <c r="E93" s="5">
        <v>1500000</v>
      </c>
      <c r="F93" s="6">
        <v>1556.61</v>
      </c>
      <c r="G93" s="7">
        <v>2.8E-3</v>
      </c>
      <c r="H93" s="11">
        <v>46853</v>
      </c>
      <c r="J93" s="6">
        <v>5.7803000000000004</v>
      </c>
    </row>
    <row r="94" spans="1:10" x14ac:dyDescent="0.35">
      <c r="A94" s="8"/>
      <c r="B94" s="8" t="s">
        <v>88</v>
      </c>
      <c r="C94" s="8"/>
      <c r="D94" s="8"/>
      <c r="E94" s="8"/>
      <c r="F94" s="9">
        <v>53619.15</v>
      </c>
      <c r="G94" s="10">
        <v>9.5899999999999999E-2</v>
      </c>
    </row>
    <row r="96" spans="1:10" x14ac:dyDescent="0.35">
      <c r="B96" s="3" t="s">
        <v>89</v>
      </c>
    </row>
    <row r="97" spans="1:10" x14ac:dyDescent="0.35">
      <c r="A97" s="1">
        <v>68</v>
      </c>
      <c r="B97" s="3" t="s">
        <v>90</v>
      </c>
      <c r="F97" s="6">
        <v>19996.14</v>
      </c>
      <c r="G97" s="7">
        <v>3.5799999999999998E-2</v>
      </c>
      <c r="H97" s="11">
        <v>45992</v>
      </c>
    </row>
    <row r="98" spans="1:10" x14ac:dyDescent="0.35">
      <c r="A98" s="8"/>
      <c r="B98" s="8" t="s">
        <v>88</v>
      </c>
      <c r="C98" s="8"/>
      <c r="D98" s="8"/>
      <c r="E98" s="8"/>
      <c r="F98" s="9">
        <v>19996.14</v>
      </c>
      <c r="G98" s="10">
        <v>3.5799999999999998E-2</v>
      </c>
    </row>
    <row r="100" spans="1:10" x14ac:dyDescent="0.35">
      <c r="B100" s="3" t="s">
        <v>158</v>
      </c>
    </row>
    <row r="101" spans="1:10" x14ac:dyDescent="0.35">
      <c r="A101" s="1">
        <v>69</v>
      </c>
      <c r="B101" s="1" t="s">
        <v>559</v>
      </c>
      <c r="C101" s="1" t="s">
        <v>560</v>
      </c>
      <c r="D101" s="1" t="s">
        <v>158</v>
      </c>
      <c r="E101" s="5">
        <v>47136738</v>
      </c>
      <c r="F101" s="6">
        <v>57756.65</v>
      </c>
      <c r="G101" s="7">
        <v>0.10340000000000001</v>
      </c>
      <c r="J101" s="6"/>
    </row>
    <row r="102" spans="1:10" x14ac:dyDescent="0.35">
      <c r="A102" s="1">
        <v>70</v>
      </c>
      <c r="B102" s="1" t="s">
        <v>669</v>
      </c>
      <c r="C102" s="1" t="s">
        <v>670</v>
      </c>
      <c r="D102" s="1" t="s">
        <v>158</v>
      </c>
      <c r="E102" s="5">
        <v>8250000</v>
      </c>
      <c r="F102" s="6">
        <v>28474.05</v>
      </c>
      <c r="G102" s="7">
        <v>5.0999999999999997E-2</v>
      </c>
      <c r="J102" s="6"/>
    </row>
    <row r="103" spans="1:10" x14ac:dyDescent="0.35">
      <c r="A103" s="1">
        <v>71</v>
      </c>
      <c r="B103" s="1" t="s">
        <v>159</v>
      </c>
      <c r="C103" s="1" t="s">
        <v>160</v>
      </c>
      <c r="D103" s="1" t="s">
        <v>158</v>
      </c>
      <c r="E103" s="5">
        <v>11658804</v>
      </c>
      <c r="F103" s="6">
        <v>18423.240000000002</v>
      </c>
      <c r="G103" s="7">
        <v>3.3000000000000002E-2</v>
      </c>
      <c r="J103" s="6"/>
    </row>
    <row r="104" spans="1:10" x14ac:dyDescent="0.35">
      <c r="A104" s="1">
        <v>72</v>
      </c>
      <c r="B104" s="1" t="s">
        <v>671</v>
      </c>
      <c r="C104" s="1" t="s">
        <v>672</v>
      </c>
      <c r="D104" s="1" t="s">
        <v>158</v>
      </c>
      <c r="E104" s="5">
        <v>13020000</v>
      </c>
      <c r="F104" s="6">
        <v>11151.63</v>
      </c>
      <c r="G104" s="7">
        <v>0.02</v>
      </c>
      <c r="J104" s="6"/>
    </row>
    <row r="105" spans="1:10" x14ac:dyDescent="0.35">
      <c r="A105" s="8"/>
      <c r="B105" s="8" t="s">
        <v>88</v>
      </c>
      <c r="C105" s="8"/>
      <c r="D105" s="8"/>
      <c r="E105" s="8"/>
      <c r="F105" s="9">
        <v>115805.57</v>
      </c>
      <c r="G105" s="10">
        <v>0.2074</v>
      </c>
    </row>
    <row r="107" spans="1:10" x14ac:dyDescent="0.35">
      <c r="B107" s="3" t="s">
        <v>673</v>
      </c>
    </row>
    <row r="108" spans="1:10" x14ac:dyDescent="0.35">
      <c r="B108" s="3" t="s">
        <v>674</v>
      </c>
    </row>
    <row r="109" spans="1:10" x14ac:dyDescent="0.35">
      <c r="A109" s="1">
        <v>73</v>
      </c>
      <c r="B109" s="1" t="s">
        <v>675</v>
      </c>
      <c r="C109" s="1" t="s">
        <v>676</v>
      </c>
      <c r="D109" s="1" t="s">
        <v>677</v>
      </c>
      <c r="E109" s="5">
        <v>87641</v>
      </c>
      <c r="F109" s="6">
        <v>9046.56</v>
      </c>
      <c r="G109" s="7">
        <v>1.6199999999999999E-2</v>
      </c>
      <c r="J109" s="6"/>
    </row>
    <row r="110" spans="1:10" x14ac:dyDescent="0.35">
      <c r="A110" s="1">
        <v>74</v>
      </c>
      <c r="B110" s="1" t="s">
        <v>678</v>
      </c>
      <c r="C110" s="1" t="s">
        <v>679</v>
      </c>
      <c r="D110" s="1" t="s">
        <v>677</v>
      </c>
      <c r="E110" s="5">
        <v>51231</v>
      </c>
      <c r="F110" s="6">
        <v>7894.51</v>
      </c>
      <c r="G110" s="7">
        <v>1.41E-2</v>
      </c>
      <c r="J110" s="6"/>
    </row>
    <row r="111" spans="1:10" x14ac:dyDescent="0.35">
      <c r="A111" s="1">
        <v>75</v>
      </c>
      <c r="B111" s="1" t="s">
        <v>680</v>
      </c>
      <c r="C111" s="1" t="s">
        <v>681</v>
      </c>
      <c r="D111" s="1" t="s">
        <v>677</v>
      </c>
      <c r="E111" s="5">
        <v>50883</v>
      </c>
      <c r="F111" s="6">
        <v>4493.51</v>
      </c>
      <c r="G111" s="7">
        <v>8.0000000000000002E-3</v>
      </c>
      <c r="J111" s="6"/>
    </row>
    <row r="112" spans="1:10" x14ac:dyDescent="0.35">
      <c r="A112" s="1">
        <v>76</v>
      </c>
      <c r="B112" s="1" t="s">
        <v>682</v>
      </c>
      <c r="C112" s="1" t="s">
        <v>683</v>
      </c>
      <c r="D112" s="1" t="s">
        <v>677</v>
      </c>
      <c r="E112" s="5">
        <v>528644</v>
      </c>
      <c r="F112" s="6">
        <v>4432.28</v>
      </c>
      <c r="G112" s="7">
        <v>7.9000000000000008E-3</v>
      </c>
      <c r="J112" s="6"/>
    </row>
    <row r="113" spans="1:10" x14ac:dyDescent="0.35">
      <c r="A113" s="1">
        <v>77</v>
      </c>
      <c r="B113" s="1" t="s">
        <v>684</v>
      </c>
      <c r="C113" s="1" t="s">
        <v>685</v>
      </c>
      <c r="D113" s="1" t="s">
        <v>677</v>
      </c>
      <c r="E113" s="5">
        <v>3966</v>
      </c>
      <c r="F113" s="6">
        <v>442.13</v>
      </c>
      <c r="G113" s="7">
        <v>8.0000000000000004E-4</v>
      </c>
      <c r="J113" s="6"/>
    </row>
    <row r="114" spans="1:10" x14ac:dyDescent="0.35">
      <c r="A114" s="8"/>
      <c r="B114" s="8" t="s">
        <v>88</v>
      </c>
      <c r="C114" s="8"/>
      <c r="D114" s="8"/>
      <c r="E114" s="8"/>
      <c r="F114" s="9">
        <v>26308.99</v>
      </c>
      <c r="G114" s="10">
        <v>4.7E-2</v>
      </c>
    </row>
    <row r="116" spans="1:10" x14ac:dyDescent="0.35">
      <c r="B116" s="3" t="s">
        <v>91</v>
      </c>
    </row>
    <row r="117" spans="1:10" x14ac:dyDescent="0.35">
      <c r="B117" s="1" t="s">
        <v>686</v>
      </c>
      <c r="E117" s="5"/>
      <c r="F117" s="6">
        <v>1000</v>
      </c>
      <c r="G117" s="7">
        <v>1.8E-3</v>
      </c>
      <c r="J117" s="6"/>
    </row>
    <row r="118" spans="1:10" x14ac:dyDescent="0.35">
      <c r="B118" s="1" t="s">
        <v>92</v>
      </c>
      <c r="E118" s="5"/>
      <c r="F118" s="6">
        <v>2885.96</v>
      </c>
      <c r="G118" s="7">
        <v>5.1999999999999998E-3</v>
      </c>
      <c r="J118" s="6"/>
    </row>
    <row r="119" spans="1:10" x14ac:dyDescent="0.35">
      <c r="A119" s="8"/>
      <c r="B119" s="8" t="s">
        <v>88</v>
      </c>
      <c r="C119" s="8"/>
      <c r="D119" s="8"/>
      <c r="E119" s="8"/>
      <c r="F119" s="9">
        <v>3885.96</v>
      </c>
      <c r="G119" s="10">
        <v>7.0000000000000001E-3</v>
      </c>
    </row>
    <row r="121" spans="1:10" x14ac:dyDescent="0.35">
      <c r="A121" s="4"/>
      <c r="B121" s="4" t="s">
        <v>93</v>
      </c>
      <c r="C121" s="4"/>
      <c r="D121" s="4"/>
      <c r="E121" s="4"/>
      <c r="F121" s="12">
        <v>558687.42000000004</v>
      </c>
      <c r="G121" s="13">
        <v>1</v>
      </c>
    </row>
    <row r="122" spans="1:10" x14ac:dyDescent="0.35">
      <c r="A122" s="1" t="s">
        <v>97</v>
      </c>
    </row>
    <row r="123" spans="1:10" x14ac:dyDescent="0.35">
      <c r="A123" s="1">
        <v>1</v>
      </c>
      <c r="B123" s="1" t="s">
        <v>687</v>
      </c>
    </row>
    <row r="124" spans="1:10" x14ac:dyDescent="0.35">
      <c r="A124" s="15">
        <v>2</v>
      </c>
      <c r="B124" s="15" t="s">
        <v>98</v>
      </c>
    </row>
    <row r="125" spans="1:10" ht="14.5" x14ac:dyDescent="0.35">
      <c r="A125">
        <v>3</v>
      </c>
      <c r="B125" s="62" t="s">
        <v>1694</v>
      </c>
      <c r="C125" s="62"/>
      <c r="D125" s="62"/>
      <c r="E125" s="62"/>
      <c r="F125" s="62"/>
    </row>
    <row r="126" spans="1:10" ht="14.5" x14ac:dyDescent="0.35">
      <c r="A126"/>
      <c r="B126" s="34" t="s">
        <v>1695</v>
      </c>
    </row>
    <row r="127" spans="1:10" ht="14.5" x14ac:dyDescent="0.35">
      <c r="A127"/>
      <c r="B127" s="34" t="s">
        <v>678</v>
      </c>
    </row>
    <row r="128" spans="1:10" ht="14.5" x14ac:dyDescent="0.35">
      <c r="A128"/>
      <c r="B128" s="34" t="s">
        <v>680</v>
      </c>
    </row>
    <row r="129" spans="1:4" ht="14.5" x14ac:dyDescent="0.35">
      <c r="A129"/>
      <c r="B129" s="34" t="s">
        <v>682</v>
      </c>
    </row>
    <row r="130" spans="1:4" ht="14.5" x14ac:dyDescent="0.35">
      <c r="A130"/>
      <c r="B130" s="36" t="s">
        <v>675</v>
      </c>
      <c r="C130" s="36"/>
    </row>
    <row r="131" spans="1:4" ht="14.5" x14ac:dyDescent="0.35">
      <c r="A131"/>
      <c r="B131" s="34" t="s">
        <v>684</v>
      </c>
    </row>
    <row r="132" spans="1:4" ht="102.75" customHeight="1" x14ac:dyDescent="0.35">
      <c r="A132" s="44">
        <v>4</v>
      </c>
      <c r="B132" s="54" t="s">
        <v>1696</v>
      </c>
      <c r="C132" s="54"/>
      <c r="D132" s="54"/>
    </row>
    <row r="135" spans="1:4" ht="14.5" x14ac:dyDescent="0.35">
      <c r="B135" s="38" t="s">
        <v>100</v>
      </c>
    </row>
    <row r="148" spans="2:4" ht="53.5" customHeight="1" x14ac:dyDescent="0.35">
      <c r="B148" s="65" t="s">
        <v>688</v>
      </c>
      <c r="C148" s="65"/>
      <c r="D148" s="65"/>
    </row>
    <row r="149" spans="2:4" hidden="1" x14ac:dyDescent="0.35">
      <c r="B149" s="65"/>
      <c r="C149" s="65"/>
      <c r="D149" s="65"/>
    </row>
  </sheetData>
  <mergeCells count="4">
    <mergeCell ref="B1:F1"/>
    <mergeCell ref="B125:F125"/>
    <mergeCell ref="B132:D132"/>
    <mergeCell ref="B148:D149"/>
  </mergeCells>
  <hyperlinks>
    <hyperlink ref="B126" r:id="rId1" xr:uid="{19FEE350-B5E2-44F0-B71E-C056E6CDC70D}"/>
    <hyperlink ref="B127" r:id="rId2" xr:uid="{5BEE25F5-B14C-42F1-9BC1-DEA223598BB2}"/>
    <hyperlink ref="B128" r:id="rId3" xr:uid="{AEFE0AF5-E611-4C2A-A5E9-88373A0B69DF}"/>
    <hyperlink ref="B129" r:id="rId4" xr:uid="{4CE0605B-647C-436A-AEF8-CD9C54A0C748}"/>
    <hyperlink ref="B131" r:id="rId5" xr:uid="{30781E34-FABA-4D9C-ABBB-23C0B886D71F}"/>
    <hyperlink ref="B130" r:id="rId6" xr:uid="{3FA7AA92-839C-4EDD-82D5-C5538BDD0697}"/>
  </hyperlinks>
  <pageMargins left="0.7" right="0.7" top="0.75" bottom="0.75" header="0.3" footer="0.3"/>
  <drawing r:id="rId7"/>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dimension ref="A1:L38"/>
  <sheetViews>
    <sheetView zoomScale="85" zoomScaleNormal="85" workbookViewId="0"/>
  </sheetViews>
  <sheetFormatPr defaultColWidth="8.7265625" defaultRowHeight="13.5" x14ac:dyDescent="0.35"/>
  <cols>
    <col min="1" max="1" width="6.54296875" style="1" bestFit="1" customWidth="1"/>
    <col min="2" max="2" width="31.26953125" style="1" bestFit="1" customWidth="1"/>
    <col min="3" max="3" width="13.1796875" style="1" bestFit="1" customWidth="1"/>
    <col min="4" max="4" width="14.1796875" style="1" bestFit="1" customWidth="1"/>
    <col min="5" max="5" width="11.81640625" style="1" bestFit="1" customWidth="1"/>
    <col min="6" max="6" width="23.81640625" style="1" bestFit="1" customWidth="1"/>
    <col min="7" max="7" width="14" style="1" bestFit="1" customWidth="1"/>
    <col min="8" max="8" width="12.54296875" style="1" bestFit="1" customWidth="1"/>
    <col min="9" max="9" width="14" style="1" bestFit="1" customWidth="1"/>
    <col min="10" max="10" width="7.54296875" style="1" bestFit="1" customWidth="1"/>
    <col min="11" max="11" width="15.81640625" style="1" bestFit="1" customWidth="1"/>
    <col min="12" max="12" width="7.54296875" style="1" bestFit="1" customWidth="1"/>
    <col min="13" max="16384" width="8.7265625" style="1"/>
  </cols>
  <sheetData>
    <row r="1" spans="1:12" ht="19" x14ac:dyDescent="0.45">
      <c r="A1" s="2"/>
      <c r="B1" s="48" t="s">
        <v>558</v>
      </c>
      <c r="C1" s="49"/>
      <c r="D1" s="49"/>
      <c r="E1" s="49"/>
      <c r="F1" s="49"/>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89</v>
      </c>
    </row>
    <row r="7" spans="1:12" x14ac:dyDescent="0.35">
      <c r="A7" s="1">
        <v>1</v>
      </c>
      <c r="B7" s="3" t="s">
        <v>90</v>
      </c>
      <c r="F7" s="6">
        <v>104.21</v>
      </c>
      <c r="G7" s="7">
        <v>3.8E-3</v>
      </c>
      <c r="H7" s="11">
        <v>45992</v>
      </c>
    </row>
    <row r="8" spans="1:12" x14ac:dyDescent="0.35">
      <c r="A8" s="8"/>
      <c r="B8" s="8" t="s">
        <v>88</v>
      </c>
      <c r="C8" s="8"/>
      <c r="D8" s="8"/>
      <c r="E8" s="8"/>
      <c r="F8" s="9">
        <v>104.21</v>
      </c>
      <c r="G8" s="10">
        <v>3.8E-3</v>
      </c>
      <c r="K8" s="3" t="s">
        <v>94</v>
      </c>
      <c r="L8" s="3" t="s">
        <v>95</v>
      </c>
    </row>
    <row r="9" spans="1:12" x14ac:dyDescent="0.35">
      <c r="K9" s="1" t="s">
        <v>158</v>
      </c>
      <c r="L9" s="7">
        <v>0.99729999999999996</v>
      </c>
    </row>
    <row r="10" spans="1:12" x14ac:dyDescent="0.35">
      <c r="B10" s="3" t="s">
        <v>158</v>
      </c>
      <c r="K10" s="1" t="s">
        <v>96</v>
      </c>
      <c r="L10" s="7">
        <v>2.7000000000000001E-3</v>
      </c>
    </row>
    <row r="11" spans="1:12" x14ac:dyDescent="0.35">
      <c r="A11" s="1">
        <v>2</v>
      </c>
      <c r="B11" s="1" t="s">
        <v>559</v>
      </c>
      <c r="C11" s="1" t="s">
        <v>560</v>
      </c>
      <c r="D11" s="1" t="s">
        <v>158</v>
      </c>
      <c r="E11" s="5">
        <v>22387542</v>
      </c>
      <c r="F11" s="6">
        <v>27431.46</v>
      </c>
      <c r="G11" s="7">
        <v>0.99729999999999996</v>
      </c>
      <c r="J11" s="6"/>
    </row>
    <row r="12" spans="1:12" x14ac:dyDescent="0.35">
      <c r="A12" s="8"/>
      <c r="B12" s="8" t="s">
        <v>88</v>
      </c>
      <c r="C12" s="8"/>
      <c r="D12" s="8"/>
      <c r="E12" s="8"/>
      <c r="F12" s="9">
        <v>27431.46</v>
      </c>
      <c r="G12" s="10">
        <v>0.99729999999999996</v>
      </c>
    </row>
    <row r="14" spans="1:12" x14ac:dyDescent="0.35">
      <c r="B14" s="3" t="s">
        <v>91</v>
      </c>
    </row>
    <row r="15" spans="1:12" x14ac:dyDescent="0.35">
      <c r="B15" s="1" t="s">
        <v>92</v>
      </c>
      <c r="E15" s="5"/>
      <c r="F15" s="6">
        <v>-28.68</v>
      </c>
      <c r="G15" s="7">
        <v>-1.1000000000000001E-3</v>
      </c>
      <c r="J15" s="6"/>
    </row>
    <row r="16" spans="1:12" x14ac:dyDescent="0.35">
      <c r="A16" s="8"/>
      <c r="B16" s="8" t="s">
        <v>88</v>
      </c>
      <c r="C16" s="8"/>
      <c r="D16" s="8"/>
      <c r="E16" s="8"/>
      <c r="F16" s="9">
        <v>-28.68</v>
      </c>
      <c r="G16" s="10">
        <v>-1.1000000000000001E-3</v>
      </c>
    </row>
    <row r="18" spans="1:7" x14ac:dyDescent="0.35">
      <c r="A18" s="4"/>
      <c r="B18" s="4" t="s">
        <v>93</v>
      </c>
      <c r="C18" s="4"/>
      <c r="D18" s="4"/>
      <c r="E18" s="4"/>
      <c r="F18" s="12">
        <v>27506.99</v>
      </c>
      <c r="G18" s="13">
        <v>1</v>
      </c>
    </row>
    <row r="19" spans="1:7" x14ac:dyDescent="0.35">
      <c r="A19" s="1" t="s">
        <v>97</v>
      </c>
    </row>
    <row r="20" spans="1:7" ht="27" x14ac:dyDescent="0.35">
      <c r="A20" s="15">
        <v>1</v>
      </c>
      <c r="B20" s="15" t="s">
        <v>98</v>
      </c>
    </row>
    <row r="24" spans="1:7" ht="14.5" x14ac:dyDescent="0.35">
      <c r="B24" s="38" t="s">
        <v>100</v>
      </c>
    </row>
    <row r="37" spans="2:5" ht="14.5" customHeight="1" x14ac:dyDescent="0.35">
      <c r="B37" s="65" t="s">
        <v>561</v>
      </c>
      <c r="C37" s="65"/>
      <c r="D37" s="65"/>
      <c r="E37" s="65"/>
    </row>
    <row r="38" spans="2:5" ht="24" customHeight="1" x14ac:dyDescent="0.35">
      <c r="B38" s="65"/>
      <c r="C38" s="65"/>
      <c r="D38" s="65"/>
      <c r="E38" s="65"/>
    </row>
  </sheetData>
  <mergeCells count="2">
    <mergeCell ref="B1:F1"/>
    <mergeCell ref="B37:E38"/>
  </mergeCells>
  <pageMargins left="0.7" right="0.7" top="0.75" bottom="0.75" header="0.3" footer="0.3"/>
  <drawing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dimension ref="A1:L73"/>
  <sheetViews>
    <sheetView zoomScale="85" zoomScaleNormal="85" workbookViewId="0"/>
  </sheetViews>
  <sheetFormatPr defaultColWidth="8.7265625" defaultRowHeight="13.5" x14ac:dyDescent="0.35"/>
  <cols>
    <col min="1" max="1" width="6.54296875" style="1" bestFit="1" customWidth="1"/>
    <col min="2" max="2" width="50.26953125" style="1" bestFit="1" customWidth="1"/>
    <col min="3" max="3" width="12.453125" style="1" bestFit="1" customWidth="1"/>
    <col min="4" max="4" width="26.54296875" style="1" bestFit="1" customWidth="1"/>
    <col min="5" max="5" width="10.26953125" style="1" bestFit="1" customWidth="1"/>
    <col min="6" max="6" width="23.81640625" style="1" bestFit="1" customWidth="1"/>
    <col min="7" max="7" width="14" style="1" bestFit="1" customWidth="1"/>
    <col min="8" max="8" width="12.54296875" style="1" bestFit="1" customWidth="1"/>
    <col min="9" max="9" width="14" style="1" bestFit="1" customWidth="1"/>
    <col min="10" max="10" width="7.54296875" style="1" bestFit="1" customWidth="1"/>
    <col min="11" max="11" width="26.54296875" style="1" bestFit="1" customWidth="1"/>
    <col min="12" max="12" width="7.54296875" style="1" bestFit="1" customWidth="1"/>
    <col min="13" max="16384" width="8.7265625" style="1"/>
  </cols>
  <sheetData>
    <row r="1" spans="1:12" ht="19" x14ac:dyDescent="0.45">
      <c r="A1" s="2"/>
      <c r="B1" s="48" t="s">
        <v>522</v>
      </c>
      <c r="C1" s="49"/>
      <c r="D1" s="49"/>
      <c r="E1" s="49"/>
      <c r="F1" s="49"/>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164</v>
      </c>
      <c r="C8" s="1" t="s">
        <v>165</v>
      </c>
      <c r="D8" s="1" t="s">
        <v>27</v>
      </c>
      <c r="E8" s="5">
        <v>1582123</v>
      </c>
      <c r="F8" s="6">
        <v>21972.52</v>
      </c>
      <c r="G8" s="7">
        <v>0.13880000000000001</v>
      </c>
      <c r="J8" s="6"/>
      <c r="K8" s="3" t="s">
        <v>94</v>
      </c>
      <c r="L8" s="3" t="s">
        <v>95</v>
      </c>
    </row>
    <row r="9" spans="1:12" x14ac:dyDescent="0.35">
      <c r="A9" s="1">
        <v>2</v>
      </c>
      <c r="B9" s="1" t="s">
        <v>162</v>
      </c>
      <c r="C9" s="1" t="s">
        <v>163</v>
      </c>
      <c r="D9" s="1" t="s">
        <v>27</v>
      </c>
      <c r="E9" s="5">
        <v>972742</v>
      </c>
      <c r="F9" s="6">
        <v>12448.18</v>
      </c>
      <c r="G9" s="7">
        <v>7.8700000000000006E-2</v>
      </c>
      <c r="J9" s="6"/>
      <c r="K9" s="1" t="s">
        <v>27</v>
      </c>
      <c r="L9" s="7">
        <v>0.45440000000000003</v>
      </c>
    </row>
    <row r="10" spans="1:12" x14ac:dyDescent="0.35">
      <c r="A10" s="1">
        <v>3</v>
      </c>
      <c r="B10" s="1" t="s">
        <v>243</v>
      </c>
      <c r="C10" s="1" t="s">
        <v>244</v>
      </c>
      <c r="D10" s="1" t="s">
        <v>27</v>
      </c>
      <c r="E10" s="5">
        <v>1125000</v>
      </c>
      <c r="F10" s="6">
        <v>11013.75</v>
      </c>
      <c r="G10" s="7">
        <v>6.9599999999999995E-2</v>
      </c>
      <c r="J10" s="6"/>
      <c r="K10" s="1" t="s">
        <v>187</v>
      </c>
      <c r="L10" s="7">
        <v>0.20399999999999999</v>
      </c>
    </row>
    <row r="11" spans="1:12" x14ac:dyDescent="0.35">
      <c r="A11" s="1">
        <v>4</v>
      </c>
      <c r="B11" s="1" t="s">
        <v>523</v>
      </c>
      <c r="C11" s="1" t="s">
        <v>524</v>
      </c>
      <c r="D11" s="1" t="s">
        <v>187</v>
      </c>
      <c r="E11" s="5">
        <v>810000</v>
      </c>
      <c r="F11" s="6">
        <v>8403.75</v>
      </c>
      <c r="G11" s="7">
        <v>5.3100000000000001E-2</v>
      </c>
      <c r="J11" s="6"/>
      <c r="K11" s="1" t="s">
        <v>208</v>
      </c>
      <c r="L11" s="7">
        <v>0.122</v>
      </c>
    </row>
    <row r="12" spans="1:12" x14ac:dyDescent="0.35">
      <c r="A12" s="1">
        <v>5</v>
      </c>
      <c r="B12" s="1" t="s">
        <v>206</v>
      </c>
      <c r="C12" s="1" t="s">
        <v>207</v>
      </c>
      <c r="D12" s="1" t="s">
        <v>208</v>
      </c>
      <c r="E12" s="5">
        <v>383897</v>
      </c>
      <c r="F12" s="6">
        <v>7547.42</v>
      </c>
      <c r="G12" s="7">
        <v>4.7699999999999999E-2</v>
      </c>
      <c r="J12" s="6"/>
      <c r="K12" s="1" t="s">
        <v>19</v>
      </c>
      <c r="L12" s="7">
        <v>0.12139999999999999</v>
      </c>
    </row>
    <row r="13" spans="1:12" x14ac:dyDescent="0.35">
      <c r="A13" s="1">
        <v>6</v>
      </c>
      <c r="B13" s="1" t="s">
        <v>43</v>
      </c>
      <c r="C13" s="1" t="s">
        <v>44</v>
      </c>
      <c r="D13" s="1" t="s">
        <v>27</v>
      </c>
      <c r="E13" s="5">
        <v>730689</v>
      </c>
      <c r="F13" s="6">
        <v>7362.42</v>
      </c>
      <c r="G13" s="7">
        <v>4.65E-2</v>
      </c>
      <c r="J13" s="6"/>
      <c r="K13" s="1" t="s">
        <v>417</v>
      </c>
      <c r="L13" s="7">
        <v>3.56E-2</v>
      </c>
    </row>
    <row r="14" spans="1:12" x14ac:dyDescent="0.35">
      <c r="A14" s="1">
        <v>7</v>
      </c>
      <c r="B14" s="1" t="s">
        <v>245</v>
      </c>
      <c r="C14" s="1" t="s">
        <v>246</v>
      </c>
      <c r="D14" s="1" t="s">
        <v>19</v>
      </c>
      <c r="E14" s="5">
        <v>66400</v>
      </c>
      <c r="F14" s="6">
        <v>6688.8</v>
      </c>
      <c r="G14" s="7">
        <v>4.2299999999999997E-2</v>
      </c>
      <c r="J14" s="6"/>
      <c r="K14" s="1" t="s">
        <v>73</v>
      </c>
      <c r="L14" s="7">
        <v>8.8999999999999999E-3</v>
      </c>
    </row>
    <row r="15" spans="1:12" x14ac:dyDescent="0.35">
      <c r="A15" s="1">
        <v>8</v>
      </c>
      <c r="B15" s="1" t="s">
        <v>166</v>
      </c>
      <c r="C15" s="1" t="s">
        <v>167</v>
      </c>
      <c r="D15" s="1" t="s">
        <v>27</v>
      </c>
      <c r="E15" s="5">
        <v>302492</v>
      </c>
      <c r="F15" s="6">
        <v>6426.14</v>
      </c>
      <c r="G15" s="7">
        <v>4.0599999999999997E-2</v>
      </c>
      <c r="J15" s="6"/>
      <c r="K15" s="1" t="s">
        <v>96</v>
      </c>
      <c r="L15" s="7">
        <v>5.3699999999999998E-2</v>
      </c>
    </row>
    <row r="16" spans="1:12" x14ac:dyDescent="0.35">
      <c r="A16" s="1">
        <v>9</v>
      </c>
      <c r="B16" s="1" t="s">
        <v>525</v>
      </c>
      <c r="C16" s="1" t="s">
        <v>526</v>
      </c>
      <c r="D16" s="1" t="s">
        <v>187</v>
      </c>
      <c r="E16" s="5">
        <v>1443866</v>
      </c>
      <c r="F16" s="6">
        <v>5169.76</v>
      </c>
      <c r="G16" s="7">
        <v>3.27E-2</v>
      </c>
      <c r="J16" s="6"/>
    </row>
    <row r="17" spans="1:10" x14ac:dyDescent="0.35">
      <c r="A17" s="1">
        <v>10</v>
      </c>
      <c r="B17" s="1" t="s">
        <v>274</v>
      </c>
      <c r="C17" s="1" t="s">
        <v>275</v>
      </c>
      <c r="D17" s="1" t="s">
        <v>19</v>
      </c>
      <c r="E17" s="5">
        <v>531189</v>
      </c>
      <c r="F17" s="6">
        <v>4651.09</v>
      </c>
      <c r="G17" s="7">
        <v>2.9399999999999999E-2</v>
      </c>
      <c r="J17" s="6"/>
    </row>
    <row r="18" spans="1:10" x14ac:dyDescent="0.35">
      <c r="A18" s="1">
        <v>11</v>
      </c>
      <c r="B18" s="1" t="s">
        <v>260</v>
      </c>
      <c r="C18" s="1" t="s">
        <v>261</v>
      </c>
      <c r="D18" s="1" t="s">
        <v>208</v>
      </c>
      <c r="E18" s="5">
        <v>271837</v>
      </c>
      <c r="F18" s="6">
        <v>4626.9399999999996</v>
      </c>
      <c r="G18" s="7">
        <v>2.92E-2</v>
      </c>
      <c r="J18" s="6"/>
    </row>
    <row r="19" spans="1:10" x14ac:dyDescent="0.35">
      <c r="A19" s="1">
        <v>12</v>
      </c>
      <c r="B19" s="1" t="s">
        <v>527</v>
      </c>
      <c r="C19" s="1" t="s">
        <v>528</v>
      </c>
      <c r="D19" s="1" t="s">
        <v>417</v>
      </c>
      <c r="E19" s="5">
        <v>247108</v>
      </c>
      <c r="F19" s="6">
        <v>4494.6499999999996</v>
      </c>
      <c r="G19" s="7">
        <v>2.8400000000000002E-2</v>
      </c>
      <c r="J19" s="6"/>
    </row>
    <row r="20" spans="1:10" x14ac:dyDescent="0.35">
      <c r="A20" s="1">
        <v>13</v>
      </c>
      <c r="B20" s="1" t="s">
        <v>339</v>
      </c>
      <c r="C20" s="1" t="s">
        <v>340</v>
      </c>
      <c r="D20" s="1" t="s">
        <v>27</v>
      </c>
      <c r="E20" s="5">
        <v>1532045</v>
      </c>
      <c r="F20" s="6">
        <v>4439.87</v>
      </c>
      <c r="G20" s="7">
        <v>2.81E-2</v>
      </c>
      <c r="J20" s="6"/>
    </row>
    <row r="21" spans="1:10" x14ac:dyDescent="0.35">
      <c r="A21" s="1">
        <v>14</v>
      </c>
      <c r="B21" s="1" t="s">
        <v>529</v>
      </c>
      <c r="C21" s="1" t="s">
        <v>530</v>
      </c>
      <c r="D21" s="1" t="s">
        <v>187</v>
      </c>
      <c r="E21" s="5">
        <v>1381488</v>
      </c>
      <c r="F21" s="6">
        <v>4315.08</v>
      </c>
      <c r="G21" s="7">
        <v>2.7300000000000001E-2</v>
      </c>
      <c r="J21" s="6"/>
    </row>
    <row r="22" spans="1:10" x14ac:dyDescent="0.35">
      <c r="A22" s="1">
        <v>15</v>
      </c>
      <c r="B22" s="1" t="s">
        <v>531</v>
      </c>
      <c r="C22" s="1" t="s">
        <v>532</v>
      </c>
      <c r="D22" s="1" t="s">
        <v>27</v>
      </c>
      <c r="E22" s="5">
        <v>7775552</v>
      </c>
      <c r="F22" s="6">
        <v>4232.2299999999996</v>
      </c>
      <c r="G22" s="7">
        <v>2.6700000000000002E-2</v>
      </c>
      <c r="J22" s="6"/>
    </row>
    <row r="23" spans="1:10" x14ac:dyDescent="0.35">
      <c r="A23" s="1">
        <v>16</v>
      </c>
      <c r="B23" s="1" t="s">
        <v>533</v>
      </c>
      <c r="C23" s="1" t="s">
        <v>534</v>
      </c>
      <c r="D23" s="1" t="s">
        <v>187</v>
      </c>
      <c r="E23" s="5">
        <v>242335</v>
      </c>
      <c r="F23" s="6">
        <v>4206.9399999999996</v>
      </c>
      <c r="G23" s="7">
        <v>2.6599999999999999E-2</v>
      </c>
      <c r="J23" s="6"/>
    </row>
    <row r="24" spans="1:10" x14ac:dyDescent="0.35">
      <c r="A24" s="1">
        <v>17</v>
      </c>
      <c r="B24" s="1" t="s">
        <v>535</v>
      </c>
      <c r="C24" s="1" t="s">
        <v>536</v>
      </c>
      <c r="D24" s="1" t="s">
        <v>208</v>
      </c>
      <c r="E24" s="5">
        <v>2905171</v>
      </c>
      <c r="F24" s="6">
        <v>3574.52</v>
      </c>
      <c r="G24" s="7">
        <v>2.2599999999999999E-2</v>
      </c>
      <c r="J24" s="6"/>
    </row>
    <row r="25" spans="1:10" x14ac:dyDescent="0.35">
      <c r="A25" s="1">
        <v>18</v>
      </c>
      <c r="B25" s="1" t="s">
        <v>537</v>
      </c>
      <c r="C25" s="1" t="s">
        <v>538</v>
      </c>
      <c r="D25" s="1" t="s">
        <v>19</v>
      </c>
      <c r="E25" s="5">
        <v>1128792</v>
      </c>
      <c r="F25" s="6">
        <v>3425.32</v>
      </c>
      <c r="G25" s="7">
        <v>2.1600000000000001E-2</v>
      </c>
      <c r="J25" s="6"/>
    </row>
    <row r="26" spans="1:10" x14ac:dyDescent="0.35">
      <c r="A26" s="1">
        <v>19</v>
      </c>
      <c r="B26" s="1" t="s">
        <v>539</v>
      </c>
      <c r="C26" s="1" t="s">
        <v>540</v>
      </c>
      <c r="D26" s="1" t="s">
        <v>187</v>
      </c>
      <c r="E26" s="5">
        <v>340401</v>
      </c>
      <c r="F26" s="6">
        <v>3081.65</v>
      </c>
      <c r="G26" s="7">
        <v>1.95E-2</v>
      </c>
      <c r="J26" s="6"/>
    </row>
    <row r="27" spans="1:10" x14ac:dyDescent="0.35">
      <c r="A27" s="1">
        <v>20</v>
      </c>
      <c r="B27" s="1" t="s">
        <v>366</v>
      </c>
      <c r="C27" s="1" t="s">
        <v>367</v>
      </c>
      <c r="D27" s="1" t="s">
        <v>187</v>
      </c>
      <c r="E27" s="5">
        <v>126098</v>
      </c>
      <c r="F27" s="6">
        <v>2640.49</v>
      </c>
      <c r="G27" s="7">
        <v>1.67E-2</v>
      </c>
      <c r="J27" s="6"/>
    </row>
    <row r="28" spans="1:10" x14ac:dyDescent="0.35">
      <c r="A28" s="1">
        <v>21</v>
      </c>
      <c r="B28" s="1" t="s">
        <v>17</v>
      </c>
      <c r="C28" s="1" t="s">
        <v>18</v>
      </c>
      <c r="D28" s="1" t="s">
        <v>19</v>
      </c>
      <c r="E28" s="5">
        <v>90000</v>
      </c>
      <c r="F28" s="6">
        <v>2433.42</v>
      </c>
      <c r="G28" s="7">
        <v>1.54E-2</v>
      </c>
      <c r="J28" s="6"/>
    </row>
    <row r="29" spans="1:10" x14ac:dyDescent="0.35">
      <c r="A29" s="1">
        <v>22</v>
      </c>
      <c r="B29" s="1" t="s">
        <v>541</v>
      </c>
      <c r="C29" s="1" t="s">
        <v>542</v>
      </c>
      <c r="D29" s="1" t="s">
        <v>19</v>
      </c>
      <c r="E29" s="5">
        <v>81576</v>
      </c>
      <c r="F29" s="6">
        <v>2017.54</v>
      </c>
      <c r="G29" s="7">
        <v>1.2699999999999999E-2</v>
      </c>
      <c r="J29" s="6"/>
    </row>
    <row r="30" spans="1:10" x14ac:dyDescent="0.35">
      <c r="A30" s="1">
        <v>23</v>
      </c>
      <c r="B30" s="1" t="s">
        <v>543</v>
      </c>
      <c r="C30" s="1" t="s">
        <v>544</v>
      </c>
      <c r="D30" s="1" t="s">
        <v>187</v>
      </c>
      <c r="E30" s="5">
        <v>215214</v>
      </c>
      <c r="F30" s="6">
        <v>1651.12</v>
      </c>
      <c r="G30" s="7">
        <v>1.04E-2</v>
      </c>
      <c r="J30" s="6"/>
    </row>
    <row r="31" spans="1:10" x14ac:dyDescent="0.35">
      <c r="A31" s="1">
        <v>24</v>
      </c>
      <c r="B31" s="1" t="s">
        <v>280</v>
      </c>
      <c r="C31" s="1" t="s">
        <v>281</v>
      </c>
      <c r="D31" s="1" t="s">
        <v>187</v>
      </c>
      <c r="E31" s="5">
        <v>496375</v>
      </c>
      <c r="F31" s="6">
        <v>1627.61</v>
      </c>
      <c r="G31" s="7">
        <v>1.03E-2</v>
      </c>
      <c r="J31" s="6"/>
    </row>
    <row r="32" spans="1:10" x14ac:dyDescent="0.35">
      <c r="A32" s="1">
        <v>25</v>
      </c>
      <c r="B32" s="1" t="s">
        <v>545</v>
      </c>
      <c r="C32" s="1" t="s">
        <v>546</v>
      </c>
      <c r="D32" s="1" t="s">
        <v>208</v>
      </c>
      <c r="E32" s="5">
        <v>2080890</v>
      </c>
      <c r="F32" s="6">
        <v>1546.93</v>
      </c>
      <c r="G32" s="7">
        <v>9.7999999999999997E-3</v>
      </c>
      <c r="J32" s="6"/>
    </row>
    <row r="33" spans="1:10" x14ac:dyDescent="0.35">
      <c r="A33" s="1">
        <v>26</v>
      </c>
      <c r="B33" s="1" t="s">
        <v>25</v>
      </c>
      <c r="C33" s="1" t="s">
        <v>26</v>
      </c>
      <c r="D33" s="1" t="s">
        <v>27</v>
      </c>
      <c r="E33" s="5">
        <v>602302</v>
      </c>
      <c r="F33" s="6">
        <v>1493.53</v>
      </c>
      <c r="G33" s="7">
        <v>9.4000000000000004E-3</v>
      </c>
      <c r="J33" s="6"/>
    </row>
    <row r="34" spans="1:10" x14ac:dyDescent="0.35">
      <c r="A34" s="1">
        <v>27</v>
      </c>
      <c r="B34" s="1" t="s">
        <v>547</v>
      </c>
      <c r="C34" s="1" t="s">
        <v>548</v>
      </c>
      <c r="D34" s="1" t="s">
        <v>73</v>
      </c>
      <c r="E34" s="5">
        <v>360616</v>
      </c>
      <c r="F34" s="6">
        <v>1414.52</v>
      </c>
      <c r="G34" s="7">
        <v>8.8999999999999999E-3</v>
      </c>
      <c r="J34" s="6"/>
    </row>
    <row r="35" spans="1:10" x14ac:dyDescent="0.35">
      <c r="A35" s="1">
        <v>28</v>
      </c>
      <c r="B35" s="1" t="s">
        <v>549</v>
      </c>
      <c r="C35" s="1" t="s">
        <v>550</v>
      </c>
      <c r="D35" s="1" t="s">
        <v>27</v>
      </c>
      <c r="E35" s="5">
        <v>339510</v>
      </c>
      <c r="F35" s="6">
        <v>1399.46</v>
      </c>
      <c r="G35" s="7">
        <v>8.8000000000000005E-3</v>
      </c>
      <c r="J35" s="6"/>
    </row>
    <row r="36" spans="1:10" x14ac:dyDescent="0.35">
      <c r="A36" s="1">
        <v>29</v>
      </c>
      <c r="B36" s="1" t="s">
        <v>370</v>
      </c>
      <c r="C36" s="1" t="s">
        <v>371</v>
      </c>
      <c r="D36" s="1" t="s">
        <v>208</v>
      </c>
      <c r="E36" s="5">
        <v>63250</v>
      </c>
      <c r="F36" s="6">
        <v>1246.3399999999999</v>
      </c>
      <c r="G36" s="7">
        <v>7.9000000000000008E-3</v>
      </c>
      <c r="J36" s="6"/>
    </row>
    <row r="37" spans="1:10" x14ac:dyDescent="0.35">
      <c r="A37" s="1">
        <v>30</v>
      </c>
      <c r="B37" s="1" t="s">
        <v>551</v>
      </c>
      <c r="C37" s="1" t="s">
        <v>552</v>
      </c>
      <c r="D37" s="1" t="s">
        <v>187</v>
      </c>
      <c r="E37" s="5">
        <v>315454</v>
      </c>
      <c r="F37" s="6">
        <v>1173.02</v>
      </c>
      <c r="G37" s="7">
        <v>7.4000000000000003E-3</v>
      </c>
      <c r="J37" s="6"/>
    </row>
    <row r="38" spans="1:10" x14ac:dyDescent="0.35">
      <c r="A38" s="1">
        <v>31</v>
      </c>
      <c r="B38" s="1" t="s">
        <v>553</v>
      </c>
      <c r="C38" s="1" t="s">
        <v>554</v>
      </c>
      <c r="D38" s="1" t="s">
        <v>27</v>
      </c>
      <c r="E38" s="5">
        <v>1937724</v>
      </c>
      <c r="F38" s="6">
        <v>1134.73</v>
      </c>
      <c r="G38" s="7">
        <v>7.1999999999999998E-3</v>
      </c>
      <c r="J38" s="6"/>
    </row>
    <row r="39" spans="1:10" x14ac:dyDescent="0.35">
      <c r="A39" s="1">
        <v>32</v>
      </c>
      <c r="B39" s="1" t="s">
        <v>415</v>
      </c>
      <c r="C39" s="1" t="s">
        <v>416</v>
      </c>
      <c r="D39" s="1" t="s">
        <v>417</v>
      </c>
      <c r="E39" s="5">
        <v>378829</v>
      </c>
      <c r="F39" s="6">
        <v>1131.94</v>
      </c>
      <c r="G39" s="7">
        <v>7.1999999999999998E-3</v>
      </c>
      <c r="J39" s="6"/>
    </row>
    <row r="40" spans="1:10" x14ac:dyDescent="0.35">
      <c r="A40" s="1">
        <v>33</v>
      </c>
      <c r="B40" s="1" t="s">
        <v>555</v>
      </c>
      <c r="C40" s="1" t="s">
        <v>556</v>
      </c>
      <c r="D40" s="1" t="s">
        <v>208</v>
      </c>
      <c r="E40" s="5">
        <v>84067</v>
      </c>
      <c r="F40" s="6">
        <v>751.94</v>
      </c>
      <c r="G40" s="7">
        <v>4.7999999999999996E-3</v>
      </c>
      <c r="J40" s="6"/>
    </row>
    <row r="41" spans="1:10" x14ac:dyDescent="0.35">
      <c r="A41" s="1">
        <v>34</v>
      </c>
      <c r="B41" s="1" t="s">
        <v>236</v>
      </c>
      <c r="C41" s="1" t="s">
        <v>237</v>
      </c>
      <c r="D41" s="1" t="s">
        <v>187</v>
      </c>
      <c r="E41" s="5">
        <v>1000</v>
      </c>
      <c r="F41" s="6">
        <v>3.63</v>
      </c>
      <c r="G41" s="7" t="s">
        <v>332</v>
      </c>
      <c r="J41" s="6"/>
    </row>
    <row r="42" spans="1:10" x14ac:dyDescent="0.35">
      <c r="A42" s="8"/>
      <c r="B42" s="8" t="s">
        <v>88</v>
      </c>
      <c r="C42" s="8"/>
      <c r="D42" s="8"/>
      <c r="E42" s="8"/>
      <c r="F42" s="9">
        <v>149747.25</v>
      </c>
      <c r="G42" s="10">
        <v>0.94630000000000003</v>
      </c>
    </row>
    <row r="44" spans="1:10" x14ac:dyDescent="0.35">
      <c r="B44" s="3" t="s">
        <v>89</v>
      </c>
    </row>
    <row r="45" spans="1:10" x14ac:dyDescent="0.35">
      <c r="A45" s="1">
        <v>35</v>
      </c>
      <c r="B45" s="3" t="s">
        <v>90</v>
      </c>
      <c r="F45" s="6">
        <v>8691.27</v>
      </c>
      <c r="G45" s="7">
        <v>5.4899999999999997E-2</v>
      </c>
      <c r="H45" s="11">
        <v>45992</v>
      </c>
    </row>
    <row r="46" spans="1:10" x14ac:dyDescent="0.35">
      <c r="A46" s="8"/>
      <c r="B46" s="8" t="s">
        <v>88</v>
      </c>
      <c r="C46" s="8"/>
      <c r="D46" s="8"/>
      <c r="E46" s="8"/>
      <c r="F46" s="9">
        <v>8691.27</v>
      </c>
      <c r="G46" s="10">
        <v>5.4899999999999997E-2</v>
      </c>
    </row>
    <row r="48" spans="1:10" x14ac:dyDescent="0.35">
      <c r="B48" s="3" t="s">
        <v>91</v>
      </c>
    </row>
    <row r="49" spans="1:10" x14ac:dyDescent="0.35">
      <c r="B49" s="1" t="s">
        <v>92</v>
      </c>
      <c r="E49" s="5"/>
      <c r="F49" s="6">
        <v>-186.86</v>
      </c>
      <c r="G49" s="7">
        <v>-1.1999999999999999E-3</v>
      </c>
      <c r="J49" s="6"/>
    </row>
    <row r="50" spans="1:10" x14ac:dyDescent="0.35">
      <c r="A50" s="8"/>
      <c r="B50" s="8" t="s">
        <v>88</v>
      </c>
      <c r="C50" s="8"/>
      <c r="D50" s="8"/>
      <c r="E50" s="8"/>
      <c r="F50" s="9">
        <v>-186.86</v>
      </c>
      <c r="G50" s="10">
        <v>-1.1999999999999999E-3</v>
      </c>
    </row>
    <row r="52" spans="1:10" x14ac:dyDescent="0.35">
      <c r="A52" s="4"/>
      <c r="B52" s="4" t="s">
        <v>93</v>
      </c>
      <c r="C52" s="4"/>
      <c r="D52" s="4"/>
      <c r="E52" s="4"/>
      <c r="F52" s="12">
        <v>158251.66</v>
      </c>
      <c r="G52" s="13">
        <v>1</v>
      </c>
    </row>
    <row r="53" spans="1:10" x14ac:dyDescent="0.35">
      <c r="A53" s="1" t="s">
        <v>97</v>
      </c>
    </row>
    <row r="54" spans="1:10" x14ac:dyDescent="0.35">
      <c r="A54" s="14">
        <v>1</v>
      </c>
      <c r="B54" s="14" t="s">
        <v>333</v>
      </c>
    </row>
    <row r="55" spans="1:10" x14ac:dyDescent="0.35">
      <c r="A55" s="15">
        <v>2</v>
      </c>
      <c r="B55" s="15" t="s">
        <v>98</v>
      </c>
    </row>
    <row r="59" spans="1:10" ht="14.5" x14ac:dyDescent="0.35">
      <c r="B59" s="38" t="s">
        <v>100</v>
      </c>
    </row>
    <row r="73" spans="2:2" ht="14.5" x14ac:dyDescent="0.35">
      <c r="B73" s="38" t="s">
        <v>557</v>
      </c>
    </row>
  </sheetData>
  <mergeCells count="1">
    <mergeCell ref="B1:F1"/>
  </mergeCells>
  <pageMargins left="0.7" right="0.7" top="0.75" bottom="0.75" header="0.3" footer="0.3"/>
  <drawing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dimension ref="A1:L87"/>
  <sheetViews>
    <sheetView zoomScale="85" zoomScaleNormal="85" workbookViewId="0"/>
  </sheetViews>
  <sheetFormatPr defaultColWidth="8.7265625" defaultRowHeight="13.5" x14ac:dyDescent="0.35"/>
  <cols>
    <col min="1" max="1" width="6.54296875" style="1" bestFit="1" customWidth="1"/>
    <col min="2" max="2" width="42.26953125" style="1" bestFit="1" customWidth="1"/>
    <col min="3" max="3" width="12.54296875" style="1" bestFit="1" customWidth="1"/>
    <col min="4" max="4" width="42.54296875" style="1" bestFit="1" customWidth="1"/>
    <col min="5" max="5" width="9.26953125" style="1" bestFit="1" customWidth="1"/>
    <col min="6" max="6" width="23.81640625" style="1" bestFit="1" customWidth="1"/>
    <col min="7" max="7" width="14" style="1" bestFit="1" customWidth="1"/>
    <col min="8" max="8" width="12.54296875" style="1" bestFit="1" customWidth="1"/>
    <col min="9" max="9" width="14" style="1" bestFit="1" customWidth="1"/>
    <col min="10" max="10" width="7.54296875" style="1" bestFit="1" customWidth="1"/>
    <col min="11" max="11" width="42.54296875" style="1" bestFit="1" customWidth="1"/>
    <col min="12" max="12" width="7.54296875" style="1" bestFit="1" customWidth="1"/>
    <col min="13" max="16384" width="8.7265625" style="1"/>
  </cols>
  <sheetData>
    <row r="1" spans="1:12" ht="19" x14ac:dyDescent="0.45">
      <c r="A1" s="2"/>
      <c r="B1" s="48" t="s">
        <v>441</v>
      </c>
      <c r="C1" s="49"/>
      <c r="D1" s="49"/>
      <c r="E1" s="49"/>
      <c r="F1" s="49"/>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442</v>
      </c>
      <c r="C8" s="1" t="s">
        <v>443</v>
      </c>
      <c r="D8" s="1" t="s">
        <v>19</v>
      </c>
      <c r="E8" s="5">
        <v>55274</v>
      </c>
      <c r="F8" s="6">
        <v>1596.81</v>
      </c>
      <c r="G8" s="7">
        <v>5.6300000000000003E-2</v>
      </c>
      <c r="J8" s="6"/>
      <c r="K8" s="3" t="s">
        <v>94</v>
      </c>
      <c r="L8" s="3" t="s">
        <v>95</v>
      </c>
    </row>
    <row r="9" spans="1:12" x14ac:dyDescent="0.35">
      <c r="A9" s="1">
        <v>2</v>
      </c>
      <c r="B9" s="1" t="s">
        <v>57</v>
      </c>
      <c r="C9" s="1" t="s">
        <v>58</v>
      </c>
      <c r="D9" s="1" t="s">
        <v>19</v>
      </c>
      <c r="E9" s="5">
        <v>35887</v>
      </c>
      <c r="F9" s="6">
        <v>1388.93</v>
      </c>
      <c r="G9" s="7">
        <v>4.9000000000000002E-2</v>
      </c>
      <c r="J9" s="6"/>
      <c r="K9" s="1" t="s">
        <v>19</v>
      </c>
      <c r="L9" s="7">
        <v>0.23119999999999999</v>
      </c>
    </row>
    <row r="10" spans="1:12" x14ac:dyDescent="0.35">
      <c r="A10" s="1">
        <v>3</v>
      </c>
      <c r="B10" s="1" t="s">
        <v>33</v>
      </c>
      <c r="C10" s="1" t="s">
        <v>34</v>
      </c>
      <c r="D10" s="1" t="s">
        <v>19</v>
      </c>
      <c r="E10" s="5">
        <v>80696</v>
      </c>
      <c r="F10" s="6">
        <v>1305.02</v>
      </c>
      <c r="G10" s="7">
        <v>4.5999999999999999E-2</v>
      </c>
      <c r="J10" s="6"/>
      <c r="K10" s="1" t="s">
        <v>42</v>
      </c>
      <c r="L10" s="7">
        <v>7.5800000000000006E-2</v>
      </c>
    </row>
    <row r="11" spans="1:12" x14ac:dyDescent="0.35">
      <c r="A11" s="1">
        <v>4</v>
      </c>
      <c r="B11" s="1" t="s">
        <v>59</v>
      </c>
      <c r="C11" s="1" t="s">
        <v>60</v>
      </c>
      <c r="D11" s="1" t="s">
        <v>19</v>
      </c>
      <c r="E11" s="5">
        <v>699152</v>
      </c>
      <c r="F11" s="6">
        <v>973.85</v>
      </c>
      <c r="G11" s="7">
        <v>3.4299999999999997E-2</v>
      </c>
      <c r="J11" s="6"/>
      <c r="K11" s="1" t="s">
        <v>16</v>
      </c>
      <c r="L11" s="7">
        <v>7.2099999999999997E-2</v>
      </c>
    </row>
    <row r="12" spans="1:12" x14ac:dyDescent="0.35">
      <c r="A12" s="1">
        <v>5</v>
      </c>
      <c r="B12" s="1" t="s">
        <v>444</v>
      </c>
      <c r="C12" s="1" t="s">
        <v>445</v>
      </c>
      <c r="D12" s="1" t="s">
        <v>329</v>
      </c>
      <c r="E12" s="5">
        <v>492657</v>
      </c>
      <c r="F12" s="6">
        <v>947.13</v>
      </c>
      <c r="G12" s="7">
        <v>3.3399999999999999E-2</v>
      </c>
      <c r="J12" s="6"/>
      <c r="K12" s="1" t="s">
        <v>32</v>
      </c>
      <c r="L12" s="7">
        <v>6.6100000000000006E-2</v>
      </c>
    </row>
    <row r="13" spans="1:12" x14ac:dyDescent="0.35">
      <c r="A13" s="1">
        <v>6</v>
      </c>
      <c r="B13" s="1" t="s">
        <v>17</v>
      </c>
      <c r="C13" s="1" t="s">
        <v>18</v>
      </c>
      <c r="D13" s="1" t="s">
        <v>19</v>
      </c>
      <c r="E13" s="5">
        <v>33839</v>
      </c>
      <c r="F13" s="6">
        <v>914.94</v>
      </c>
      <c r="G13" s="7">
        <v>3.2199999999999999E-2</v>
      </c>
      <c r="J13" s="6"/>
      <c r="K13" s="1" t="s">
        <v>187</v>
      </c>
      <c r="L13" s="7">
        <v>6.3799999999999996E-2</v>
      </c>
    </row>
    <row r="14" spans="1:12" x14ac:dyDescent="0.35">
      <c r="A14" s="1">
        <v>7</v>
      </c>
      <c r="B14" s="1" t="s">
        <v>25</v>
      </c>
      <c r="C14" s="1" t="s">
        <v>26</v>
      </c>
      <c r="D14" s="1" t="s">
        <v>27</v>
      </c>
      <c r="E14" s="5">
        <v>364723</v>
      </c>
      <c r="F14" s="6">
        <v>904.4</v>
      </c>
      <c r="G14" s="7">
        <v>3.1899999999999998E-2</v>
      </c>
      <c r="J14" s="6"/>
      <c r="K14" s="1" t="s">
        <v>83</v>
      </c>
      <c r="L14" s="7">
        <v>3.95E-2</v>
      </c>
    </row>
    <row r="15" spans="1:12" x14ac:dyDescent="0.35">
      <c r="A15" s="1">
        <v>8</v>
      </c>
      <c r="B15" s="1" t="s">
        <v>446</v>
      </c>
      <c r="C15" s="1" t="s">
        <v>447</v>
      </c>
      <c r="D15" s="1" t="s">
        <v>76</v>
      </c>
      <c r="E15" s="5">
        <v>9323</v>
      </c>
      <c r="F15" s="6">
        <v>809.66</v>
      </c>
      <c r="G15" s="7">
        <v>2.8500000000000001E-2</v>
      </c>
      <c r="J15" s="6"/>
      <c r="K15" s="1" t="s">
        <v>119</v>
      </c>
      <c r="L15" s="7">
        <v>3.6999999999999998E-2</v>
      </c>
    </row>
    <row r="16" spans="1:12" x14ac:dyDescent="0.35">
      <c r="A16" s="1">
        <v>9</v>
      </c>
      <c r="B16" s="1" t="s">
        <v>448</v>
      </c>
      <c r="C16" s="1" t="s">
        <v>449</v>
      </c>
      <c r="D16" s="1" t="s">
        <v>187</v>
      </c>
      <c r="E16" s="5">
        <v>268427</v>
      </c>
      <c r="F16" s="6">
        <v>764.88</v>
      </c>
      <c r="G16" s="7">
        <v>2.7E-2</v>
      </c>
      <c r="J16" s="6"/>
      <c r="K16" s="1" t="s">
        <v>73</v>
      </c>
      <c r="L16" s="7">
        <v>3.4299999999999997E-2</v>
      </c>
    </row>
    <row r="17" spans="1:12" x14ac:dyDescent="0.35">
      <c r="A17" s="1">
        <v>10</v>
      </c>
      <c r="B17" s="1" t="s">
        <v>450</v>
      </c>
      <c r="C17" s="1" t="s">
        <v>451</v>
      </c>
      <c r="D17" s="1" t="s">
        <v>452</v>
      </c>
      <c r="E17" s="5">
        <v>16321</v>
      </c>
      <c r="F17" s="6">
        <v>742.72</v>
      </c>
      <c r="G17" s="7">
        <v>2.6200000000000001E-2</v>
      </c>
      <c r="J17" s="6"/>
      <c r="K17" s="1" t="s">
        <v>273</v>
      </c>
      <c r="L17" s="7">
        <v>3.4200000000000001E-2</v>
      </c>
    </row>
    <row r="18" spans="1:12" x14ac:dyDescent="0.35">
      <c r="A18" s="1">
        <v>11</v>
      </c>
      <c r="B18" s="1" t="s">
        <v>40</v>
      </c>
      <c r="C18" s="1" t="s">
        <v>41</v>
      </c>
      <c r="D18" s="1" t="s">
        <v>42</v>
      </c>
      <c r="E18" s="5">
        <v>41823</v>
      </c>
      <c r="F18" s="6">
        <v>740.81</v>
      </c>
      <c r="G18" s="7">
        <v>2.6100000000000002E-2</v>
      </c>
      <c r="J18" s="6"/>
      <c r="K18" s="1" t="s">
        <v>294</v>
      </c>
      <c r="L18" s="7">
        <v>3.39E-2</v>
      </c>
    </row>
    <row r="19" spans="1:12" x14ac:dyDescent="0.35">
      <c r="A19" s="1">
        <v>12</v>
      </c>
      <c r="B19" s="1" t="s">
        <v>453</v>
      </c>
      <c r="C19" s="1" t="s">
        <v>454</v>
      </c>
      <c r="D19" s="1" t="s">
        <v>119</v>
      </c>
      <c r="E19" s="5">
        <v>23290</v>
      </c>
      <c r="F19" s="6">
        <v>710.76</v>
      </c>
      <c r="G19" s="7">
        <v>2.5100000000000001E-2</v>
      </c>
      <c r="J19" s="6"/>
      <c r="K19" s="1" t="s">
        <v>329</v>
      </c>
      <c r="L19" s="7">
        <v>3.3399999999999999E-2</v>
      </c>
    </row>
    <row r="20" spans="1:12" x14ac:dyDescent="0.35">
      <c r="A20" s="1">
        <v>13</v>
      </c>
      <c r="B20" s="1" t="s">
        <v>66</v>
      </c>
      <c r="C20" s="1" t="s">
        <v>67</v>
      </c>
      <c r="D20" s="1" t="s">
        <v>68</v>
      </c>
      <c r="E20" s="5">
        <v>62394</v>
      </c>
      <c r="F20" s="6">
        <v>593.92999999999995</v>
      </c>
      <c r="G20" s="7">
        <v>2.0899999999999998E-2</v>
      </c>
      <c r="J20" s="6"/>
      <c r="K20" s="1" t="s">
        <v>27</v>
      </c>
      <c r="L20" s="7">
        <v>3.1899999999999998E-2</v>
      </c>
    </row>
    <row r="21" spans="1:12" x14ac:dyDescent="0.35">
      <c r="A21" s="1">
        <v>14</v>
      </c>
      <c r="B21" s="1" t="s">
        <v>455</v>
      </c>
      <c r="C21" s="1" t="s">
        <v>456</v>
      </c>
      <c r="D21" s="1" t="s">
        <v>83</v>
      </c>
      <c r="E21" s="5">
        <v>47820</v>
      </c>
      <c r="F21" s="6">
        <v>573.94000000000005</v>
      </c>
      <c r="G21" s="7">
        <v>2.0199999999999999E-2</v>
      </c>
      <c r="J21" s="6"/>
      <c r="K21" s="1" t="s">
        <v>76</v>
      </c>
      <c r="L21" s="7">
        <v>2.8500000000000001E-2</v>
      </c>
    </row>
    <row r="22" spans="1:12" x14ac:dyDescent="0.35">
      <c r="A22" s="1">
        <v>15</v>
      </c>
      <c r="B22" s="1" t="s">
        <v>457</v>
      </c>
      <c r="C22" s="1" t="s">
        <v>458</v>
      </c>
      <c r="D22" s="1" t="s">
        <v>284</v>
      </c>
      <c r="E22" s="5">
        <v>105657</v>
      </c>
      <c r="F22" s="6">
        <v>567.27</v>
      </c>
      <c r="G22" s="7">
        <v>0.02</v>
      </c>
      <c r="J22" s="6"/>
      <c r="K22" s="1" t="s">
        <v>452</v>
      </c>
      <c r="L22" s="7">
        <v>2.6200000000000001E-2</v>
      </c>
    </row>
    <row r="23" spans="1:12" x14ac:dyDescent="0.35">
      <c r="A23" s="1">
        <v>16</v>
      </c>
      <c r="B23" s="1" t="s">
        <v>459</v>
      </c>
      <c r="C23" s="1" t="s">
        <v>460</v>
      </c>
      <c r="D23" s="1" t="s">
        <v>187</v>
      </c>
      <c r="E23" s="5">
        <v>64128</v>
      </c>
      <c r="F23" s="6">
        <v>567.24</v>
      </c>
      <c r="G23" s="7">
        <v>0.02</v>
      </c>
      <c r="J23" s="6"/>
      <c r="K23" s="1" t="s">
        <v>68</v>
      </c>
      <c r="L23" s="7">
        <v>2.0899999999999998E-2</v>
      </c>
    </row>
    <row r="24" spans="1:12" x14ac:dyDescent="0.35">
      <c r="A24" s="1">
        <v>17</v>
      </c>
      <c r="B24" s="1" t="s">
        <v>461</v>
      </c>
      <c r="C24" s="1" t="s">
        <v>462</v>
      </c>
      <c r="D24" s="1" t="s">
        <v>24</v>
      </c>
      <c r="E24" s="5">
        <v>52758</v>
      </c>
      <c r="F24" s="6">
        <v>563.03</v>
      </c>
      <c r="G24" s="7">
        <v>1.9800000000000002E-2</v>
      </c>
      <c r="J24" s="6"/>
      <c r="K24" s="1" t="s">
        <v>284</v>
      </c>
      <c r="L24" s="7">
        <v>0.02</v>
      </c>
    </row>
    <row r="25" spans="1:12" x14ac:dyDescent="0.35">
      <c r="A25" s="1">
        <v>18</v>
      </c>
      <c r="B25" s="1" t="s">
        <v>463</v>
      </c>
      <c r="C25" s="1" t="s">
        <v>464</v>
      </c>
      <c r="D25" s="1" t="s">
        <v>16</v>
      </c>
      <c r="E25" s="5">
        <v>74103</v>
      </c>
      <c r="F25" s="6">
        <v>555.51</v>
      </c>
      <c r="G25" s="7">
        <v>1.9599999999999999E-2</v>
      </c>
      <c r="J25" s="6"/>
      <c r="K25" s="1" t="s">
        <v>24</v>
      </c>
      <c r="L25" s="7">
        <v>1.9800000000000002E-2</v>
      </c>
    </row>
    <row r="26" spans="1:12" x14ac:dyDescent="0.35">
      <c r="A26" s="1">
        <v>19</v>
      </c>
      <c r="B26" s="1" t="s">
        <v>465</v>
      </c>
      <c r="C26" s="1" t="s">
        <v>466</v>
      </c>
      <c r="D26" s="1" t="s">
        <v>32</v>
      </c>
      <c r="E26" s="5">
        <v>17558</v>
      </c>
      <c r="F26" s="6">
        <v>553.85</v>
      </c>
      <c r="G26" s="7">
        <v>1.95E-2</v>
      </c>
      <c r="J26" s="6"/>
      <c r="K26" s="1" t="s">
        <v>471</v>
      </c>
      <c r="L26" s="7">
        <v>1.78E-2</v>
      </c>
    </row>
    <row r="27" spans="1:12" x14ac:dyDescent="0.35">
      <c r="A27" s="1">
        <v>20</v>
      </c>
      <c r="B27" s="1" t="s">
        <v>360</v>
      </c>
      <c r="C27" s="1" t="s">
        <v>361</v>
      </c>
      <c r="D27" s="1" t="s">
        <v>294</v>
      </c>
      <c r="E27" s="5">
        <v>11809</v>
      </c>
      <c r="F27" s="6">
        <v>550.11</v>
      </c>
      <c r="G27" s="7">
        <v>1.9400000000000001E-2</v>
      </c>
      <c r="J27" s="6"/>
      <c r="K27" s="1" t="s">
        <v>407</v>
      </c>
      <c r="L27" s="7">
        <v>1.66E-2</v>
      </c>
    </row>
    <row r="28" spans="1:12" x14ac:dyDescent="0.35">
      <c r="A28" s="1">
        <v>21</v>
      </c>
      <c r="B28" s="1" t="s">
        <v>81</v>
      </c>
      <c r="C28" s="1" t="s">
        <v>82</v>
      </c>
      <c r="D28" s="1" t="s">
        <v>83</v>
      </c>
      <c r="E28" s="5">
        <v>190112</v>
      </c>
      <c r="F28" s="6">
        <v>546.57000000000005</v>
      </c>
      <c r="G28" s="7">
        <v>1.9300000000000001E-2</v>
      </c>
      <c r="J28" s="6"/>
      <c r="K28" s="1" t="s">
        <v>437</v>
      </c>
      <c r="L28" s="7">
        <v>1.6400000000000001E-2</v>
      </c>
    </row>
    <row r="29" spans="1:12" x14ac:dyDescent="0.35">
      <c r="A29" s="1">
        <v>22</v>
      </c>
      <c r="B29" s="1" t="s">
        <v>69</v>
      </c>
      <c r="C29" s="1" t="s">
        <v>70</v>
      </c>
      <c r="D29" s="1" t="s">
        <v>16</v>
      </c>
      <c r="E29" s="5">
        <v>144874</v>
      </c>
      <c r="F29" s="6">
        <v>517.78</v>
      </c>
      <c r="G29" s="7">
        <v>1.83E-2</v>
      </c>
      <c r="J29" s="6"/>
      <c r="K29" s="1" t="s">
        <v>226</v>
      </c>
      <c r="L29" s="7">
        <v>1.49E-2</v>
      </c>
    </row>
    <row r="30" spans="1:12" x14ac:dyDescent="0.35">
      <c r="A30" s="1">
        <v>23</v>
      </c>
      <c r="B30" s="1" t="s">
        <v>467</v>
      </c>
      <c r="C30" s="1" t="s">
        <v>468</v>
      </c>
      <c r="D30" s="1" t="s">
        <v>42</v>
      </c>
      <c r="E30" s="5">
        <v>5726</v>
      </c>
      <c r="F30" s="6">
        <v>516.71</v>
      </c>
      <c r="G30" s="7">
        <v>1.8200000000000001E-2</v>
      </c>
      <c r="J30" s="6"/>
      <c r="K30" s="1" t="s">
        <v>287</v>
      </c>
      <c r="L30" s="7">
        <v>1.38E-2</v>
      </c>
    </row>
    <row r="31" spans="1:12" x14ac:dyDescent="0.35">
      <c r="A31" s="1">
        <v>24</v>
      </c>
      <c r="B31" s="1" t="s">
        <v>469</v>
      </c>
      <c r="C31" s="1" t="s">
        <v>470</v>
      </c>
      <c r="D31" s="1" t="s">
        <v>471</v>
      </c>
      <c r="E31" s="5">
        <v>26043</v>
      </c>
      <c r="F31" s="6">
        <v>505</v>
      </c>
      <c r="G31" s="7">
        <v>1.78E-2</v>
      </c>
      <c r="J31" s="6"/>
      <c r="K31" s="1" t="s">
        <v>496</v>
      </c>
      <c r="L31" s="7">
        <v>1.3599999999999999E-2</v>
      </c>
    </row>
    <row r="32" spans="1:12" x14ac:dyDescent="0.35">
      <c r="A32" s="1">
        <v>25</v>
      </c>
      <c r="B32" s="1" t="s">
        <v>472</v>
      </c>
      <c r="C32" s="1" t="s">
        <v>473</v>
      </c>
      <c r="D32" s="1" t="s">
        <v>73</v>
      </c>
      <c r="E32" s="5">
        <v>29844</v>
      </c>
      <c r="F32" s="6">
        <v>495.68</v>
      </c>
      <c r="G32" s="7">
        <v>1.7500000000000002E-2</v>
      </c>
      <c r="J32" s="6"/>
      <c r="K32" s="1" t="s">
        <v>51</v>
      </c>
      <c r="L32" s="7">
        <v>1.35E-2</v>
      </c>
    </row>
    <row r="33" spans="1:12" x14ac:dyDescent="0.35">
      <c r="A33" s="1">
        <v>26</v>
      </c>
      <c r="B33" s="1" t="s">
        <v>474</v>
      </c>
      <c r="C33" s="1" t="s">
        <v>475</v>
      </c>
      <c r="D33" s="1" t="s">
        <v>42</v>
      </c>
      <c r="E33" s="5">
        <v>9617</v>
      </c>
      <c r="F33" s="6">
        <v>478.45</v>
      </c>
      <c r="G33" s="7">
        <v>1.6899999999999998E-2</v>
      </c>
      <c r="J33" s="6"/>
      <c r="K33" s="1" t="s">
        <v>414</v>
      </c>
      <c r="L33" s="7">
        <v>1.0999999999999999E-2</v>
      </c>
    </row>
    <row r="34" spans="1:12" x14ac:dyDescent="0.35">
      <c r="A34" s="1">
        <v>27</v>
      </c>
      <c r="B34" s="1" t="s">
        <v>71</v>
      </c>
      <c r="C34" s="1" t="s">
        <v>72</v>
      </c>
      <c r="D34" s="1" t="s">
        <v>73</v>
      </c>
      <c r="E34" s="5">
        <v>42543</v>
      </c>
      <c r="F34" s="6">
        <v>478.01</v>
      </c>
      <c r="G34" s="7">
        <v>1.6799999999999999E-2</v>
      </c>
      <c r="J34" s="6"/>
      <c r="K34" s="1" t="s">
        <v>251</v>
      </c>
      <c r="L34" s="7">
        <v>1.01E-2</v>
      </c>
    </row>
    <row r="35" spans="1:12" x14ac:dyDescent="0.35">
      <c r="A35" s="1">
        <v>28</v>
      </c>
      <c r="B35" s="1" t="s">
        <v>476</v>
      </c>
      <c r="C35" s="1" t="s">
        <v>477</v>
      </c>
      <c r="D35" s="1" t="s">
        <v>187</v>
      </c>
      <c r="E35" s="5">
        <v>35663</v>
      </c>
      <c r="F35" s="6">
        <v>476.85</v>
      </c>
      <c r="G35" s="7">
        <v>1.6799999999999999E-2</v>
      </c>
      <c r="J35" s="6"/>
      <c r="K35" s="1" t="s">
        <v>96</v>
      </c>
      <c r="L35" s="7">
        <v>3.7000000000000002E-3</v>
      </c>
    </row>
    <row r="36" spans="1:12" x14ac:dyDescent="0.35">
      <c r="A36" s="1">
        <v>29</v>
      </c>
      <c r="B36" s="1" t="s">
        <v>478</v>
      </c>
      <c r="C36" s="1" t="s">
        <v>479</v>
      </c>
      <c r="D36" s="1" t="s">
        <v>407</v>
      </c>
      <c r="E36" s="5">
        <v>20399</v>
      </c>
      <c r="F36" s="6">
        <v>471.22</v>
      </c>
      <c r="G36" s="7">
        <v>1.66E-2</v>
      </c>
      <c r="J36" s="6"/>
    </row>
    <row r="37" spans="1:12" x14ac:dyDescent="0.35">
      <c r="A37" s="1">
        <v>30</v>
      </c>
      <c r="B37" s="1" t="s">
        <v>480</v>
      </c>
      <c r="C37" s="1" t="s">
        <v>481</v>
      </c>
      <c r="D37" s="1" t="s">
        <v>437</v>
      </c>
      <c r="E37" s="5">
        <v>46776</v>
      </c>
      <c r="F37" s="6">
        <v>464.39</v>
      </c>
      <c r="G37" s="7">
        <v>1.6400000000000001E-2</v>
      </c>
      <c r="J37" s="6"/>
    </row>
    <row r="38" spans="1:12" x14ac:dyDescent="0.35">
      <c r="A38" s="1">
        <v>31</v>
      </c>
      <c r="B38" s="1" t="s">
        <v>482</v>
      </c>
      <c r="C38" s="1" t="s">
        <v>483</v>
      </c>
      <c r="D38" s="1" t="s">
        <v>16</v>
      </c>
      <c r="E38" s="5">
        <v>116571</v>
      </c>
      <c r="F38" s="6">
        <v>443.2</v>
      </c>
      <c r="G38" s="7">
        <v>1.5599999999999999E-2</v>
      </c>
      <c r="J38" s="6"/>
    </row>
    <row r="39" spans="1:12" x14ac:dyDescent="0.35">
      <c r="A39" s="1">
        <v>32</v>
      </c>
      <c r="B39" s="1" t="s">
        <v>484</v>
      </c>
      <c r="C39" s="1" t="s">
        <v>485</v>
      </c>
      <c r="D39" s="1" t="s">
        <v>226</v>
      </c>
      <c r="E39" s="5">
        <v>128358</v>
      </c>
      <c r="F39" s="6">
        <v>423.26</v>
      </c>
      <c r="G39" s="7">
        <v>1.49E-2</v>
      </c>
      <c r="J39" s="6"/>
    </row>
    <row r="40" spans="1:12" x14ac:dyDescent="0.35">
      <c r="A40" s="1">
        <v>33</v>
      </c>
      <c r="B40" s="1" t="s">
        <v>486</v>
      </c>
      <c r="C40" s="1" t="s">
        <v>487</v>
      </c>
      <c r="D40" s="1" t="s">
        <v>42</v>
      </c>
      <c r="E40" s="5">
        <v>21703</v>
      </c>
      <c r="F40" s="6">
        <v>414.7</v>
      </c>
      <c r="G40" s="7">
        <v>1.46E-2</v>
      </c>
      <c r="J40" s="6"/>
    </row>
    <row r="41" spans="1:12" x14ac:dyDescent="0.35">
      <c r="A41" s="1">
        <v>34</v>
      </c>
      <c r="B41" s="1" t="s">
        <v>488</v>
      </c>
      <c r="C41" s="1" t="s">
        <v>489</v>
      </c>
      <c r="D41" s="1" t="s">
        <v>294</v>
      </c>
      <c r="E41" s="5">
        <v>88484</v>
      </c>
      <c r="F41" s="6">
        <v>412.34</v>
      </c>
      <c r="G41" s="7">
        <v>1.4500000000000001E-2</v>
      </c>
      <c r="J41" s="6"/>
    </row>
    <row r="42" spans="1:12" x14ac:dyDescent="0.35">
      <c r="A42" s="1">
        <v>35</v>
      </c>
      <c r="B42" s="1" t="s">
        <v>490</v>
      </c>
      <c r="C42" s="1" t="s">
        <v>491</v>
      </c>
      <c r="D42" s="1" t="s">
        <v>273</v>
      </c>
      <c r="E42" s="5">
        <v>202783</v>
      </c>
      <c r="F42" s="6">
        <v>399.16</v>
      </c>
      <c r="G42" s="7">
        <v>1.41E-2</v>
      </c>
      <c r="J42" s="6"/>
    </row>
    <row r="43" spans="1:12" x14ac:dyDescent="0.35">
      <c r="A43" s="1">
        <v>36</v>
      </c>
      <c r="B43" s="1" t="s">
        <v>492</v>
      </c>
      <c r="C43" s="1" t="s">
        <v>493</v>
      </c>
      <c r="D43" s="1" t="s">
        <v>287</v>
      </c>
      <c r="E43" s="5">
        <v>218932</v>
      </c>
      <c r="F43" s="6">
        <v>391.28</v>
      </c>
      <c r="G43" s="7">
        <v>1.38E-2</v>
      </c>
      <c r="J43" s="6"/>
    </row>
    <row r="44" spans="1:12" x14ac:dyDescent="0.35">
      <c r="A44" s="1">
        <v>37</v>
      </c>
      <c r="B44" s="1" t="s">
        <v>494</v>
      </c>
      <c r="C44" s="1" t="s">
        <v>495</v>
      </c>
      <c r="D44" s="1" t="s">
        <v>496</v>
      </c>
      <c r="E44" s="5">
        <v>128239</v>
      </c>
      <c r="F44" s="6">
        <v>384.78</v>
      </c>
      <c r="G44" s="7">
        <v>1.3599999999999999E-2</v>
      </c>
      <c r="J44" s="6"/>
    </row>
    <row r="45" spans="1:12" x14ac:dyDescent="0.35">
      <c r="A45" s="1">
        <v>38</v>
      </c>
      <c r="B45" s="1" t="s">
        <v>497</v>
      </c>
      <c r="C45" s="1" t="s">
        <v>498</v>
      </c>
      <c r="D45" s="1" t="s">
        <v>51</v>
      </c>
      <c r="E45" s="5">
        <v>94053</v>
      </c>
      <c r="F45" s="6">
        <v>384.02</v>
      </c>
      <c r="G45" s="7">
        <v>1.35E-2</v>
      </c>
      <c r="J45" s="6"/>
    </row>
    <row r="46" spans="1:12" x14ac:dyDescent="0.35">
      <c r="A46" s="1">
        <v>39</v>
      </c>
      <c r="B46" s="1" t="s">
        <v>352</v>
      </c>
      <c r="C46" s="1" t="s">
        <v>353</v>
      </c>
      <c r="D46" s="1" t="s">
        <v>19</v>
      </c>
      <c r="E46" s="5">
        <v>33431</v>
      </c>
      <c r="F46" s="6">
        <v>381.48</v>
      </c>
      <c r="G46" s="7">
        <v>1.34E-2</v>
      </c>
      <c r="J46" s="6"/>
    </row>
    <row r="47" spans="1:12" x14ac:dyDescent="0.35">
      <c r="A47" s="1">
        <v>40</v>
      </c>
      <c r="B47" s="1" t="s">
        <v>499</v>
      </c>
      <c r="C47" s="1" t="s">
        <v>500</v>
      </c>
      <c r="D47" s="1" t="s">
        <v>32</v>
      </c>
      <c r="E47" s="5">
        <v>21581</v>
      </c>
      <c r="F47" s="6">
        <v>364.78</v>
      </c>
      <c r="G47" s="7">
        <v>1.29E-2</v>
      </c>
      <c r="J47" s="6"/>
    </row>
    <row r="48" spans="1:12" x14ac:dyDescent="0.35">
      <c r="A48" s="1">
        <v>41</v>
      </c>
      <c r="B48" s="1" t="s">
        <v>501</v>
      </c>
      <c r="C48" s="1" t="s">
        <v>502</v>
      </c>
      <c r="D48" s="1" t="s">
        <v>32</v>
      </c>
      <c r="E48" s="5">
        <v>149064</v>
      </c>
      <c r="F48" s="6">
        <v>350.6</v>
      </c>
      <c r="G48" s="7">
        <v>1.24E-2</v>
      </c>
      <c r="J48" s="6"/>
    </row>
    <row r="49" spans="1:10" x14ac:dyDescent="0.35">
      <c r="A49" s="1">
        <v>42</v>
      </c>
      <c r="B49" s="1" t="s">
        <v>503</v>
      </c>
      <c r="C49" s="1" t="s">
        <v>504</v>
      </c>
      <c r="D49" s="1" t="s">
        <v>32</v>
      </c>
      <c r="E49" s="5">
        <v>46054</v>
      </c>
      <c r="F49" s="6">
        <v>345.01</v>
      </c>
      <c r="G49" s="7">
        <v>1.2200000000000001E-2</v>
      </c>
      <c r="J49" s="6"/>
    </row>
    <row r="50" spans="1:10" x14ac:dyDescent="0.35">
      <c r="A50" s="1">
        <v>43</v>
      </c>
      <c r="B50" s="1" t="s">
        <v>505</v>
      </c>
      <c r="C50" s="1" t="s">
        <v>506</v>
      </c>
      <c r="D50" s="1" t="s">
        <v>119</v>
      </c>
      <c r="E50" s="5">
        <v>17557</v>
      </c>
      <c r="F50" s="6">
        <v>339.03</v>
      </c>
      <c r="G50" s="7">
        <v>1.1900000000000001E-2</v>
      </c>
      <c r="J50" s="6"/>
    </row>
    <row r="51" spans="1:10" x14ac:dyDescent="0.35">
      <c r="A51" s="1">
        <v>44</v>
      </c>
      <c r="B51" s="1" t="s">
        <v>507</v>
      </c>
      <c r="C51" s="1" t="s">
        <v>508</v>
      </c>
      <c r="D51" s="1" t="s">
        <v>16</v>
      </c>
      <c r="E51" s="5">
        <v>66109</v>
      </c>
      <c r="F51" s="6">
        <v>329.78</v>
      </c>
      <c r="G51" s="7">
        <v>1.1599999999999999E-2</v>
      </c>
      <c r="J51" s="6"/>
    </row>
    <row r="52" spans="1:10" x14ac:dyDescent="0.35">
      <c r="A52" s="1">
        <v>45</v>
      </c>
      <c r="B52" s="1" t="s">
        <v>509</v>
      </c>
      <c r="C52" s="1" t="s">
        <v>510</v>
      </c>
      <c r="D52" s="1" t="s">
        <v>273</v>
      </c>
      <c r="E52" s="5">
        <v>136687</v>
      </c>
      <c r="F52" s="6">
        <v>323.99</v>
      </c>
      <c r="G52" s="7">
        <v>1.14E-2</v>
      </c>
      <c r="J52" s="6"/>
    </row>
    <row r="53" spans="1:10" x14ac:dyDescent="0.35">
      <c r="A53" s="1">
        <v>46</v>
      </c>
      <c r="B53" s="1" t="s">
        <v>511</v>
      </c>
      <c r="C53" s="1" t="s">
        <v>512</v>
      </c>
      <c r="D53" s="1" t="s">
        <v>414</v>
      </c>
      <c r="E53" s="5">
        <v>99063</v>
      </c>
      <c r="F53" s="6">
        <v>313.24</v>
      </c>
      <c r="G53" s="7">
        <v>1.0999999999999999E-2</v>
      </c>
      <c r="J53" s="6"/>
    </row>
    <row r="54" spans="1:10" x14ac:dyDescent="0.35">
      <c r="A54" s="1">
        <v>47</v>
      </c>
      <c r="B54" s="1" t="s">
        <v>513</v>
      </c>
      <c r="C54" s="1" t="s">
        <v>514</v>
      </c>
      <c r="D54" s="1" t="s">
        <v>251</v>
      </c>
      <c r="E54" s="5">
        <v>84890</v>
      </c>
      <c r="F54" s="6">
        <v>287.69</v>
      </c>
      <c r="G54" s="7">
        <v>1.01E-2</v>
      </c>
      <c r="J54" s="6"/>
    </row>
    <row r="55" spans="1:10" x14ac:dyDescent="0.35">
      <c r="A55" s="1">
        <v>48</v>
      </c>
      <c r="B55" s="1" t="s">
        <v>515</v>
      </c>
      <c r="C55" s="1" t="s">
        <v>516</v>
      </c>
      <c r="D55" s="1" t="s">
        <v>32</v>
      </c>
      <c r="E55" s="5">
        <v>43900</v>
      </c>
      <c r="F55" s="6">
        <v>258.61</v>
      </c>
      <c r="G55" s="7">
        <v>9.1000000000000004E-3</v>
      </c>
      <c r="J55" s="6"/>
    </row>
    <row r="56" spans="1:10" x14ac:dyDescent="0.35">
      <c r="A56" s="1">
        <v>49</v>
      </c>
      <c r="B56" s="1" t="s">
        <v>517</v>
      </c>
      <c r="C56" s="1" t="s">
        <v>518</v>
      </c>
      <c r="D56" s="1" t="s">
        <v>273</v>
      </c>
      <c r="E56" s="5">
        <v>153918</v>
      </c>
      <c r="F56" s="6">
        <v>246.58</v>
      </c>
      <c r="G56" s="7">
        <v>8.6999999999999994E-3</v>
      </c>
      <c r="J56" s="6"/>
    </row>
    <row r="57" spans="1:10" x14ac:dyDescent="0.35">
      <c r="A57" s="1">
        <v>50</v>
      </c>
      <c r="B57" s="1" t="s">
        <v>519</v>
      </c>
      <c r="C57" s="1" t="s">
        <v>520</v>
      </c>
      <c r="D57" s="1" t="s">
        <v>16</v>
      </c>
      <c r="E57" s="5">
        <v>9002</v>
      </c>
      <c r="F57" s="6">
        <v>199.28</v>
      </c>
      <c r="G57" s="7">
        <v>7.0000000000000001E-3</v>
      </c>
      <c r="J57" s="6"/>
    </row>
    <row r="58" spans="1:10" x14ac:dyDescent="0.35">
      <c r="A58" s="8"/>
      <c r="B58" s="8" t="s">
        <v>88</v>
      </c>
      <c r="C58" s="8"/>
      <c r="D58" s="8"/>
      <c r="E58" s="8"/>
      <c r="F58" s="9">
        <v>28268.26</v>
      </c>
      <c r="G58" s="10">
        <v>0.99629999999999996</v>
      </c>
    </row>
    <row r="60" spans="1:10" x14ac:dyDescent="0.35">
      <c r="B60" s="3" t="s">
        <v>89</v>
      </c>
    </row>
    <row r="61" spans="1:10" x14ac:dyDescent="0.35">
      <c r="A61" s="1">
        <v>51</v>
      </c>
      <c r="B61" s="3" t="s">
        <v>90</v>
      </c>
      <c r="F61" s="6">
        <v>111.68</v>
      </c>
      <c r="G61" s="7">
        <v>3.8999999999999998E-3</v>
      </c>
      <c r="H61" s="11">
        <v>45992</v>
      </c>
    </row>
    <row r="62" spans="1:10" x14ac:dyDescent="0.35">
      <c r="A62" s="8"/>
      <c r="B62" s="8" t="s">
        <v>88</v>
      </c>
      <c r="C62" s="8"/>
      <c r="D62" s="8"/>
      <c r="E62" s="8"/>
      <c r="F62" s="9">
        <v>111.68</v>
      </c>
      <c r="G62" s="10">
        <v>3.8999999999999998E-3</v>
      </c>
    </row>
    <row r="64" spans="1:10" x14ac:dyDescent="0.35">
      <c r="B64" s="3" t="s">
        <v>91</v>
      </c>
    </row>
    <row r="65" spans="1:10" x14ac:dyDescent="0.35">
      <c r="B65" s="1" t="s">
        <v>92</v>
      </c>
      <c r="E65" s="5"/>
      <c r="F65" s="6">
        <v>-9.4</v>
      </c>
      <c r="G65" s="7">
        <v>-2.0000000000000001E-4</v>
      </c>
      <c r="J65" s="6"/>
    </row>
    <row r="66" spans="1:10" x14ac:dyDescent="0.35">
      <c r="A66" s="8"/>
      <c r="B66" s="8" t="s">
        <v>88</v>
      </c>
      <c r="C66" s="8"/>
      <c r="D66" s="8"/>
      <c r="E66" s="8"/>
      <c r="F66" s="9">
        <v>-9.4</v>
      </c>
      <c r="G66" s="10">
        <v>-2.0000000000000001E-4</v>
      </c>
    </row>
    <row r="68" spans="1:10" x14ac:dyDescent="0.35">
      <c r="A68" s="4"/>
      <c r="B68" s="4" t="s">
        <v>93</v>
      </c>
      <c r="C68" s="4"/>
      <c r="D68" s="4"/>
      <c r="E68" s="4"/>
      <c r="F68" s="12">
        <v>28370.54</v>
      </c>
      <c r="G68" s="13">
        <v>1</v>
      </c>
    </row>
    <row r="69" spans="1:10" x14ac:dyDescent="0.35">
      <c r="A69" s="1" t="s">
        <v>97</v>
      </c>
    </row>
    <row r="70" spans="1:10" ht="54" x14ac:dyDescent="0.35">
      <c r="A70" s="15">
        <v>1</v>
      </c>
      <c r="B70" s="15" t="s">
        <v>103</v>
      </c>
    </row>
    <row r="71" spans="1:10" x14ac:dyDescent="0.35">
      <c r="A71" s="15">
        <v>2</v>
      </c>
      <c r="B71" s="15" t="s">
        <v>98</v>
      </c>
    </row>
    <row r="73" spans="1:10" ht="14.5" x14ac:dyDescent="0.35">
      <c r="B73" s="38" t="s">
        <v>100</v>
      </c>
    </row>
    <row r="87" spans="2:2" ht="14.5" x14ac:dyDescent="0.35">
      <c r="B87" s="38" t="s">
        <v>521</v>
      </c>
    </row>
  </sheetData>
  <mergeCells count="1">
    <mergeCell ref="B1:F1"/>
  </mergeCells>
  <pageMargins left="0.7" right="0.7" top="0.75" bottom="0.75" header="0.3" footer="0.3"/>
  <drawing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dimension ref="A1:L107"/>
  <sheetViews>
    <sheetView zoomScale="85" zoomScaleNormal="85" workbookViewId="0"/>
  </sheetViews>
  <sheetFormatPr defaultColWidth="8.7265625" defaultRowHeight="13.5" x14ac:dyDescent="0.35"/>
  <cols>
    <col min="1" max="1" width="6.54296875" style="1" bestFit="1" customWidth="1"/>
    <col min="2" max="2" width="43.54296875" style="1" bestFit="1" customWidth="1"/>
    <col min="3" max="3" width="12.453125" style="1" bestFit="1" customWidth="1"/>
    <col min="4" max="4" width="42.54296875" style="1" bestFit="1" customWidth="1"/>
    <col min="5" max="5" width="10.26953125" style="1" bestFit="1" customWidth="1"/>
    <col min="6" max="6" width="23.81640625" style="1" bestFit="1" customWidth="1"/>
    <col min="7" max="7" width="14" style="1" bestFit="1" customWidth="1"/>
    <col min="8" max="8" width="12.54296875" style="1" bestFit="1" customWidth="1"/>
    <col min="9" max="9" width="14" style="1" bestFit="1" customWidth="1"/>
    <col min="10" max="10" width="7.54296875" style="1" bestFit="1" customWidth="1"/>
    <col min="11" max="11" width="42.54296875" style="1" bestFit="1" customWidth="1"/>
    <col min="12" max="12" width="7.54296875" style="1" bestFit="1" customWidth="1"/>
    <col min="13" max="16384" width="8.7265625" style="1"/>
  </cols>
  <sheetData>
    <row r="1" spans="1:12" ht="19" x14ac:dyDescent="0.45">
      <c r="A1" s="2"/>
      <c r="B1" s="48" t="s">
        <v>347</v>
      </c>
      <c r="C1" s="49"/>
      <c r="D1" s="49"/>
      <c r="E1" s="49"/>
      <c r="F1" s="49"/>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162</v>
      </c>
      <c r="C8" s="1" t="s">
        <v>163</v>
      </c>
      <c r="D8" s="1" t="s">
        <v>27</v>
      </c>
      <c r="E8" s="5">
        <v>887126</v>
      </c>
      <c r="F8" s="6">
        <v>11352.55</v>
      </c>
      <c r="G8" s="7">
        <v>4.2599999999999999E-2</v>
      </c>
      <c r="J8" s="6"/>
      <c r="K8" s="3" t="s">
        <v>94</v>
      </c>
      <c r="L8" s="3" t="s">
        <v>95</v>
      </c>
    </row>
    <row r="9" spans="1:12" x14ac:dyDescent="0.35">
      <c r="A9" s="1">
        <v>2</v>
      </c>
      <c r="B9" s="1" t="s">
        <v>43</v>
      </c>
      <c r="C9" s="1" t="s">
        <v>44</v>
      </c>
      <c r="D9" s="1" t="s">
        <v>27</v>
      </c>
      <c r="E9" s="5">
        <v>1109788</v>
      </c>
      <c r="F9" s="6">
        <v>11182.22</v>
      </c>
      <c r="G9" s="7">
        <v>4.2000000000000003E-2</v>
      </c>
      <c r="J9" s="6"/>
      <c r="K9" s="1" t="s">
        <v>27</v>
      </c>
      <c r="L9" s="7">
        <v>0.13339999999999999</v>
      </c>
    </row>
    <row r="10" spans="1:12" x14ac:dyDescent="0.35">
      <c r="A10" s="1">
        <v>3</v>
      </c>
      <c r="B10" s="1" t="s">
        <v>348</v>
      </c>
      <c r="C10" s="1" t="s">
        <v>349</v>
      </c>
      <c r="D10" s="1" t="s">
        <v>63</v>
      </c>
      <c r="E10" s="5">
        <v>143618</v>
      </c>
      <c r="F10" s="6">
        <v>8867.69</v>
      </c>
      <c r="G10" s="7">
        <v>3.3300000000000003E-2</v>
      </c>
      <c r="J10" s="6"/>
      <c r="K10" s="1" t="s">
        <v>32</v>
      </c>
      <c r="L10" s="7">
        <v>0.1114</v>
      </c>
    </row>
    <row r="11" spans="1:12" x14ac:dyDescent="0.35">
      <c r="A11" s="1">
        <v>4</v>
      </c>
      <c r="B11" s="1" t="s">
        <v>274</v>
      </c>
      <c r="C11" s="1" t="s">
        <v>275</v>
      </c>
      <c r="D11" s="1" t="s">
        <v>19</v>
      </c>
      <c r="E11" s="5">
        <v>936848</v>
      </c>
      <c r="F11" s="6">
        <v>8203.0400000000009</v>
      </c>
      <c r="G11" s="7">
        <v>3.0800000000000001E-2</v>
      </c>
      <c r="J11" s="6"/>
      <c r="K11" s="1" t="s">
        <v>42</v>
      </c>
      <c r="L11" s="7">
        <v>9.4E-2</v>
      </c>
    </row>
    <row r="12" spans="1:12" x14ac:dyDescent="0.35">
      <c r="A12" s="1">
        <v>5</v>
      </c>
      <c r="B12" s="1" t="s">
        <v>164</v>
      </c>
      <c r="C12" s="1" t="s">
        <v>165</v>
      </c>
      <c r="D12" s="1" t="s">
        <v>27</v>
      </c>
      <c r="E12" s="5">
        <v>557338</v>
      </c>
      <c r="F12" s="6">
        <v>7740.31</v>
      </c>
      <c r="G12" s="7">
        <v>2.9100000000000001E-2</v>
      </c>
      <c r="J12" s="6"/>
      <c r="K12" s="1" t="s">
        <v>208</v>
      </c>
      <c r="L12" s="7">
        <v>6.3899999999999998E-2</v>
      </c>
    </row>
    <row r="13" spans="1:12" x14ac:dyDescent="0.35">
      <c r="A13" s="1">
        <v>6</v>
      </c>
      <c r="B13" s="1" t="s">
        <v>278</v>
      </c>
      <c r="C13" s="1" t="s">
        <v>279</v>
      </c>
      <c r="D13" s="1" t="s">
        <v>68</v>
      </c>
      <c r="E13" s="5">
        <v>193331</v>
      </c>
      <c r="F13" s="6">
        <v>7538.75</v>
      </c>
      <c r="G13" s="7">
        <v>2.8299999999999999E-2</v>
      </c>
      <c r="J13" s="6"/>
      <c r="K13" s="1" t="s">
        <v>16</v>
      </c>
      <c r="L13" s="7">
        <v>5.67E-2</v>
      </c>
    </row>
    <row r="14" spans="1:12" x14ac:dyDescent="0.35">
      <c r="A14" s="1">
        <v>7</v>
      </c>
      <c r="B14" s="1" t="s">
        <v>260</v>
      </c>
      <c r="C14" s="1" t="s">
        <v>261</v>
      </c>
      <c r="D14" s="1" t="s">
        <v>208</v>
      </c>
      <c r="E14" s="5">
        <v>436376</v>
      </c>
      <c r="F14" s="6">
        <v>7427.56</v>
      </c>
      <c r="G14" s="7">
        <v>2.7900000000000001E-2</v>
      </c>
      <c r="J14" s="6"/>
      <c r="K14" s="1" t="s">
        <v>63</v>
      </c>
      <c r="L14" s="7">
        <v>5.3600000000000002E-2</v>
      </c>
    </row>
    <row r="15" spans="1:12" x14ac:dyDescent="0.35">
      <c r="A15" s="1">
        <v>8</v>
      </c>
      <c r="B15" s="1" t="s">
        <v>120</v>
      </c>
      <c r="C15" s="1" t="s">
        <v>121</v>
      </c>
      <c r="D15" s="1" t="s">
        <v>42</v>
      </c>
      <c r="E15" s="5">
        <v>476194</v>
      </c>
      <c r="F15" s="6">
        <v>7291.96</v>
      </c>
      <c r="G15" s="7">
        <v>2.7400000000000001E-2</v>
      </c>
      <c r="J15" s="6"/>
      <c r="K15" s="1" t="s">
        <v>24</v>
      </c>
      <c r="L15" s="7">
        <v>5.2999999999999999E-2</v>
      </c>
    </row>
    <row r="16" spans="1:12" x14ac:dyDescent="0.35">
      <c r="A16" s="1">
        <v>9</v>
      </c>
      <c r="B16" s="1" t="s">
        <v>20</v>
      </c>
      <c r="C16" s="1" t="s">
        <v>21</v>
      </c>
      <c r="D16" s="1" t="s">
        <v>16</v>
      </c>
      <c r="E16" s="5">
        <v>366317</v>
      </c>
      <c r="F16" s="6">
        <v>6991.89</v>
      </c>
      <c r="G16" s="7">
        <v>2.6200000000000001E-2</v>
      </c>
      <c r="J16" s="6"/>
      <c r="K16" s="1" t="s">
        <v>19</v>
      </c>
      <c r="L16" s="7">
        <v>4.9599999999999998E-2</v>
      </c>
    </row>
    <row r="17" spans="1:12" x14ac:dyDescent="0.35">
      <c r="A17" s="1">
        <v>10</v>
      </c>
      <c r="B17" s="1" t="s">
        <v>350</v>
      </c>
      <c r="C17" s="1" t="s">
        <v>351</v>
      </c>
      <c r="D17" s="1" t="s">
        <v>208</v>
      </c>
      <c r="E17" s="5">
        <v>934052</v>
      </c>
      <c r="F17" s="6">
        <v>5788.79</v>
      </c>
      <c r="G17" s="7">
        <v>2.1700000000000001E-2</v>
      </c>
      <c r="J17" s="6"/>
      <c r="K17" s="1" t="s">
        <v>68</v>
      </c>
      <c r="L17" s="7">
        <v>4.36E-2</v>
      </c>
    </row>
    <row r="18" spans="1:12" x14ac:dyDescent="0.35">
      <c r="A18" s="1">
        <v>11</v>
      </c>
      <c r="B18" s="1" t="s">
        <v>152</v>
      </c>
      <c r="C18" s="1" t="s">
        <v>153</v>
      </c>
      <c r="D18" s="1" t="s">
        <v>119</v>
      </c>
      <c r="E18" s="5">
        <v>891518</v>
      </c>
      <c r="F18" s="6">
        <v>5779.71</v>
      </c>
      <c r="G18" s="7">
        <v>2.1700000000000001E-2</v>
      </c>
      <c r="J18" s="6"/>
      <c r="K18" s="1" t="s">
        <v>297</v>
      </c>
      <c r="L18" s="7">
        <v>3.5700000000000003E-2</v>
      </c>
    </row>
    <row r="19" spans="1:12" x14ac:dyDescent="0.35">
      <c r="A19" s="1">
        <v>12</v>
      </c>
      <c r="B19" s="1" t="s">
        <v>52</v>
      </c>
      <c r="C19" s="1" t="s">
        <v>53</v>
      </c>
      <c r="D19" s="1" t="s">
        <v>32</v>
      </c>
      <c r="E19" s="5">
        <v>319961</v>
      </c>
      <c r="F19" s="6">
        <v>5499.81</v>
      </c>
      <c r="G19" s="7">
        <v>2.06E-2</v>
      </c>
      <c r="J19" s="6"/>
      <c r="K19" s="1" t="s">
        <v>119</v>
      </c>
      <c r="L19" s="7">
        <v>3.3500000000000002E-2</v>
      </c>
    </row>
    <row r="20" spans="1:12" x14ac:dyDescent="0.35">
      <c r="A20" s="1">
        <v>13</v>
      </c>
      <c r="B20" s="1" t="s">
        <v>247</v>
      </c>
      <c r="C20" s="1" t="s">
        <v>248</v>
      </c>
      <c r="D20" s="1" t="s">
        <v>63</v>
      </c>
      <c r="E20" s="5">
        <v>143816</v>
      </c>
      <c r="F20" s="6">
        <v>5403.6</v>
      </c>
      <c r="G20" s="7">
        <v>2.0299999999999999E-2</v>
      </c>
      <c r="J20" s="6"/>
      <c r="K20" s="1" t="s">
        <v>187</v>
      </c>
      <c r="L20" s="7">
        <v>2.4799999999999999E-2</v>
      </c>
    </row>
    <row r="21" spans="1:12" x14ac:dyDescent="0.35">
      <c r="A21" s="1">
        <v>14</v>
      </c>
      <c r="B21" s="1" t="s">
        <v>337</v>
      </c>
      <c r="C21" s="1" t="s">
        <v>338</v>
      </c>
      <c r="D21" s="1" t="s">
        <v>27</v>
      </c>
      <c r="E21" s="5">
        <v>549948</v>
      </c>
      <c r="F21" s="6">
        <v>5253.38</v>
      </c>
      <c r="G21" s="7">
        <v>1.9699999999999999E-2</v>
      </c>
      <c r="J21" s="6"/>
      <c r="K21" s="1" t="s">
        <v>73</v>
      </c>
      <c r="L21" s="7">
        <v>2.4E-2</v>
      </c>
    </row>
    <row r="22" spans="1:12" x14ac:dyDescent="0.35">
      <c r="A22" s="1">
        <v>15</v>
      </c>
      <c r="B22" s="1" t="s">
        <v>212</v>
      </c>
      <c r="C22" s="1" t="s">
        <v>213</v>
      </c>
      <c r="D22" s="1" t="s">
        <v>214</v>
      </c>
      <c r="E22" s="5">
        <v>1355787</v>
      </c>
      <c r="F22" s="6">
        <v>5099.79</v>
      </c>
      <c r="G22" s="7">
        <v>1.9099999999999999E-2</v>
      </c>
      <c r="J22" s="6"/>
      <c r="K22" s="1" t="s">
        <v>37</v>
      </c>
      <c r="L22" s="7">
        <v>2.1700000000000001E-2</v>
      </c>
    </row>
    <row r="23" spans="1:12" x14ac:dyDescent="0.35">
      <c r="A23" s="1">
        <v>16</v>
      </c>
      <c r="B23" s="1" t="s">
        <v>352</v>
      </c>
      <c r="C23" s="1" t="s">
        <v>353</v>
      </c>
      <c r="D23" s="1" t="s">
        <v>19</v>
      </c>
      <c r="E23" s="5">
        <v>438827</v>
      </c>
      <c r="F23" s="6">
        <v>5007.45</v>
      </c>
      <c r="G23" s="7">
        <v>1.8800000000000001E-2</v>
      </c>
      <c r="J23" s="6"/>
      <c r="K23" s="1" t="s">
        <v>214</v>
      </c>
      <c r="L23" s="7">
        <v>1.9099999999999999E-2</v>
      </c>
    </row>
    <row r="24" spans="1:12" x14ac:dyDescent="0.35">
      <c r="A24" s="1">
        <v>17</v>
      </c>
      <c r="B24" s="1" t="s">
        <v>354</v>
      </c>
      <c r="C24" s="1" t="s">
        <v>355</v>
      </c>
      <c r="D24" s="1" t="s">
        <v>32</v>
      </c>
      <c r="E24" s="5">
        <v>568193</v>
      </c>
      <c r="F24" s="6">
        <v>4866</v>
      </c>
      <c r="G24" s="7">
        <v>1.83E-2</v>
      </c>
      <c r="J24" s="6"/>
      <c r="K24" s="1" t="s">
        <v>76</v>
      </c>
      <c r="L24" s="7">
        <v>1.7600000000000001E-2</v>
      </c>
    </row>
    <row r="25" spans="1:12" x14ac:dyDescent="0.35">
      <c r="A25" s="1">
        <v>18</v>
      </c>
      <c r="B25" s="1" t="s">
        <v>269</v>
      </c>
      <c r="C25" s="1" t="s">
        <v>270</v>
      </c>
      <c r="D25" s="1" t="s">
        <v>42</v>
      </c>
      <c r="E25" s="5">
        <v>274606</v>
      </c>
      <c r="F25" s="6">
        <v>4831.97</v>
      </c>
      <c r="G25" s="7">
        <v>1.8100000000000002E-2</v>
      </c>
      <c r="J25" s="6"/>
      <c r="K25" s="1" t="s">
        <v>56</v>
      </c>
      <c r="L25" s="7">
        <v>1.7399999999999999E-2</v>
      </c>
    </row>
    <row r="26" spans="1:12" x14ac:dyDescent="0.35">
      <c r="A26" s="1">
        <v>19</v>
      </c>
      <c r="B26" s="1" t="s">
        <v>356</v>
      </c>
      <c r="C26" s="1" t="s">
        <v>357</v>
      </c>
      <c r="D26" s="1" t="s">
        <v>76</v>
      </c>
      <c r="E26" s="5">
        <v>884709</v>
      </c>
      <c r="F26" s="6">
        <v>4693.38</v>
      </c>
      <c r="G26" s="7">
        <v>1.7600000000000001E-2</v>
      </c>
      <c r="J26" s="6"/>
      <c r="K26" s="1" t="s">
        <v>294</v>
      </c>
      <c r="L26" s="7">
        <v>1.54E-2</v>
      </c>
    </row>
    <row r="27" spans="1:12" x14ac:dyDescent="0.35">
      <c r="A27" s="1">
        <v>20</v>
      </c>
      <c r="B27" s="1" t="s">
        <v>71</v>
      </c>
      <c r="C27" s="1" t="s">
        <v>72</v>
      </c>
      <c r="D27" s="1" t="s">
        <v>73</v>
      </c>
      <c r="E27" s="5">
        <v>415628</v>
      </c>
      <c r="F27" s="6">
        <v>4670</v>
      </c>
      <c r="G27" s="7">
        <v>1.7500000000000002E-2</v>
      </c>
      <c r="J27" s="6"/>
      <c r="K27" s="1" t="s">
        <v>329</v>
      </c>
      <c r="L27" s="7">
        <v>1.44E-2</v>
      </c>
    </row>
    <row r="28" spans="1:12" x14ac:dyDescent="0.35">
      <c r="A28" s="1">
        <v>21</v>
      </c>
      <c r="B28" s="1" t="s">
        <v>54</v>
      </c>
      <c r="C28" s="1" t="s">
        <v>55</v>
      </c>
      <c r="D28" s="1" t="s">
        <v>56</v>
      </c>
      <c r="E28" s="5">
        <v>1146755</v>
      </c>
      <c r="F28" s="6">
        <v>4635.76</v>
      </c>
      <c r="G28" s="7">
        <v>1.7399999999999999E-2</v>
      </c>
      <c r="J28" s="6"/>
      <c r="K28" s="1" t="s">
        <v>284</v>
      </c>
      <c r="L28" s="7">
        <v>1.14E-2</v>
      </c>
    </row>
    <row r="29" spans="1:12" x14ac:dyDescent="0.35">
      <c r="A29" s="1">
        <v>22</v>
      </c>
      <c r="B29" s="1" t="s">
        <v>358</v>
      </c>
      <c r="C29" s="1" t="s">
        <v>359</v>
      </c>
      <c r="D29" s="1" t="s">
        <v>297</v>
      </c>
      <c r="E29" s="5">
        <v>831156</v>
      </c>
      <c r="F29" s="6">
        <v>4256.3500000000004</v>
      </c>
      <c r="G29" s="7">
        <v>1.6E-2</v>
      </c>
      <c r="J29" s="6"/>
      <c r="K29" s="1" t="s">
        <v>390</v>
      </c>
      <c r="L29" s="7">
        <v>1.0800000000000001E-2</v>
      </c>
    </row>
    <row r="30" spans="1:12" x14ac:dyDescent="0.35">
      <c r="A30" s="1">
        <v>23</v>
      </c>
      <c r="B30" s="1" t="s">
        <v>360</v>
      </c>
      <c r="C30" s="1" t="s">
        <v>361</v>
      </c>
      <c r="D30" s="1" t="s">
        <v>294</v>
      </c>
      <c r="E30" s="5">
        <v>88177</v>
      </c>
      <c r="F30" s="6">
        <v>4107.6400000000003</v>
      </c>
      <c r="G30" s="7">
        <v>1.54E-2</v>
      </c>
      <c r="J30" s="6"/>
      <c r="K30" s="1" t="s">
        <v>217</v>
      </c>
      <c r="L30" s="7">
        <v>1.03E-2</v>
      </c>
    </row>
    <row r="31" spans="1:12" x14ac:dyDescent="0.35">
      <c r="A31" s="1">
        <v>24</v>
      </c>
      <c r="B31" s="1" t="s">
        <v>362</v>
      </c>
      <c r="C31" s="1" t="s">
        <v>363</v>
      </c>
      <c r="D31" s="1" t="s">
        <v>68</v>
      </c>
      <c r="E31" s="5">
        <v>839703</v>
      </c>
      <c r="F31" s="6">
        <v>4063.74</v>
      </c>
      <c r="G31" s="7">
        <v>1.5299999999999999E-2</v>
      </c>
      <c r="J31" s="6"/>
      <c r="K31" s="1" t="s">
        <v>414</v>
      </c>
      <c r="L31" s="7">
        <v>0.01</v>
      </c>
    </row>
    <row r="32" spans="1:12" x14ac:dyDescent="0.35">
      <c r="A32" s="1">
        <v>25</v>
      </c>
      <c r="B32" s="1" t="s">
        <v>364</v>
      </c>
      <c r="C32" s="1" t="s">
        <v>365</v>
      </c>
      <c r="D32" s="1" t="s">
        <v>32</v>
      </c>
      <c r="E32" s="5">
        <v>353971</v>
      </c>
      <c r="F32" s="6">
        <v>3981.64</v>
      </c>
      <c r="G32" s="7">
        <v>1.49E-2</v>
      </c>
      <c r="J32" s="6"/>
      <c r="K32" s="1" t="s">
        <v>232</v>
      </c>
      <c r="L32" s="7">
        <v>9.7999999999999997E-3</v>
      </c>
    </row>
    <row r="33" spans="1:12" x14ac:dyDescent="0.35">
      <c r="A33" s="1">
        <v>26</v>
      </c>
      <c r="B33" s="1" t="s">
        <v>366</v>
      </c>
      <c r="C33" s="1" t="s">
        <v>367</v>
      </c>
      <c r="D33" s="1" t="s">
        <v>187</v>
      </c>
      <c r="E33" s="5">
        <v>185120</v>
      </c>
      <c r="F33" s="6">
        <v>3876.41</v>
      </c>
      <c r="G33" s="7">
        <v>1.4500000000000001E-2</v>
      </c>
      <c r="J33" s="6"/>
      <c r="K33" s="1" t="s">
        <v>407</v>
      </c>
      <c r="L33" s="7">
        <v>6.7000000000000002E-3</v>
      </c>
    </row>
    <row r="34" spans="1:12" x14ac:dyDescent="0.35">
      <c r="A34" s="1">
        <v>27</v>
      </c>
      <c r="B34" s="1" t="s">
        <v>368</v>
      </c>
      <c r="C34" s="1" t="s">
        <v>369</v>
      </c>
      <c r="D34" s="1" t="s">
        <v>329</v>
      </c>
      <c r="E34" s="5">
        <v>1066843</v>
      </c>
      <c r="F34" s="6">
        <v>3831.03</v>
      </c>
      <c r="G34" s="7">
        <v>1.44E-2</v>
      </c>
      <c r="J34" s="6"/>
      <c r="K34" s="1" t="s">
        <v>417</v>
      </c>
      <c r="L34" s="7">
        <v>5.7000000000000002E-3</v>
      </c>
    </row>
    <row r="35" spans="1:12" x14ac:dyDescent="0.35">
      <c r="A35" s="1">
        <v>28</v>
      </c>
      <c r="B35" s="1" t="s">
        <v>370</v>
      </c>
      <c r="C35" s="1" t="s">
        <v>371</v>
      </c>
      <c r="D35" s="1" t="s">
        <v>208</v>
      </c>
      <c r="E35" s="5">
        <v>193391</v>
      </c>
      <c r="F35" s="6">
        <v>3810.77</v>
      </c>
      <c r="G35" s="7">
        <v>1.43E-2</v>
      </c>
      <c r="J35" s="6"/>
      <c r="K35" s="1" t="s">
        <v>420</v>
      </c>
      <c r="L35" s="7">
        <v>5.4999999999999997E-3</v>
      </c>
    </row>
    <row r="36" spans="1:12" x14ac:dyDescent="0.35">
      <c r="A36" s="1">
        <v>29</v>
      </c>
      <c r="B36" s="1" t="s">
        <v>372</v>
      </c>
      <c r="C36" s="1" t="s">
        <v>373</v>
      </c>
      <c r="D36" s="1" t="s">
        <v>16</v>
      </c>
      <c r="E36" s="5">
        <v>498261</v>
      </c>
      <c r="F36" s="6">
        <v>3770.59</v>
      </c>
      <c r="G36" s="7">
        <v>1.4200000000000001E-2</v>
      </c>
      <c r="J36" s="6"/>
      <c r="K36" s="1" t="s">
        <v>226</v>
      </c>
      <c r="L36" s="7">
        <v>3.3999999999999998E-3</v>
      </c>
    </row>
    <row r="37" spans="1:12" x14ac:dyDescent="0.35">
      <c r="A37" s="1">
        <v>30</v>
      </c>
      <c r="B37" s="1" t="s">
        <v>374</v>
      </c>
      <c r="C37" s="1" t="s">
        <v>375</v>
      </c>
      <c r="D37" s="1" t="s">
        <v>24</v>
      </c>
      <c r="E37" s="5">
        <v>451137</v>
      </c>
      <c r="F37" s="6">
        <v>3612.71</v>
      </c>
      <c r="G37" s="7">
        <v>1.3599999999999999E-2</v>
      </c>
      <c r="J37" s="6"/>
      <c r="K37" s="1" t="s">
        <v>83</v>
      </c>
      <c r="L37" s="7">
        <v>2.7000000000000001E-3</v>
      </c>
    </row>
    <row r="38" spans="1:12" x14ac:dyDescent="0.35">
      <c r="A38" s="1">
        <v>31</v>
      </c>
      <c r="B38" s="1" t="s">
        <v>376</v>
      </c>
      <c r="C38" s="1" t="s">
        <v>377</v>
      </c>
      <c r="D38" s="1" t="s">
        <v>24</v>
      </c>
      <c r="E38" s="5">
        <v>596297</v>
      </c>
      <c r="F38" s="6">
        <v>3523.52</v>
      </c>
      <c r="G38" s="7">
        <v>1.32E-2</v>
      </c>
      <c r="J38" s="6"/>
      <c r="K38" s="1" t="s">
        <v>437</v>
      </c>
      <c r="L38" s="7">
        <v>1.6000000000000001E-3</v>
      </c>
    </row>
    <row r="39" spans="1:12" x14ac:dyDescent="0.35">
      <c r="A39" s="1">
        <v>32</v>
      </c>
      <c r="B39" s="1" t="s">
        <v>378</v>
      </c>
      <c r="C39" s="1" t="s">
        <v>379</v>
      </c>
      <c r="D39" s="1" t="s">
        <v>42</v>
      </c>
      <c r="E39" s="5">
        <v>619596</v>
      </c>
      <c r="F39" s="6">
        <v>3497</v>
      </c>
      <c r="G39" s="7">
        <v>1.3100000000000001E-2</v>
      </c>
      <c r="J39" s="6"/>
      <c r="K39" s="1" t="s">
        <v>96</v>
      </c>
      <c r="L39" s="7">
        <v>3.9300000000000002E-2</v>
      </c>
    </row>
    <row r="40" spans="1:12" x14ac:dyDescent="0.35">
      <c r="A40" s="1">
        <v>33</v>
      </c>
      <c r="B40" s="1" t="s">
        <v>380</v>
      </c>
      <c r="C40" s="1" t="s">
        <v>381</v>
      </c>
      <c r="D40" s="1" t="s">
        <v>32</v>
      </c>
      <c r="E40" s="5">
        <v>44174</v>
      </c>
      <c r="F40" s="6">
        <v>3299.8</v>
      </c>
      <c r="G40" s="7">
        <v>1.24E-2</v>
      </c>
      <c r="J40" s="6"/>
    </row>
    <row r="41" spans="1:12" x14ac:dyDescent="0.35">
      <c r="A41" s="1">
        <v>34</v>
      </c>
      <c r="B41" s="1" t="s">
        <v>267</v>
      </c>
      <c r="C41" s="1" t="s">
        <v>268</v>
      </c>
      <c r="D41" s="1" t="s">
        <v>32</v>
      </c>
      <c r="E41" s="5">
        <v>225499</v>
      </c>
      <c r="F41" s="6">
        <v>3164.43</v>
      </c>
      <c r="G41" s="7">
        <v>1.1900000000000001E-2</v>
      </c>
      <c r="J41" s="6"/>
    </row>
    <row r="42" spans="1:12" x14ac:dyDescent="0.35">
      <c r="A42" s="1">
        <v>35</v>
      </c>
      <c r="B42" s="1" t="s">
        <v>126</v>
      </c>
      <c r="C42" s="1" t="s">
        <v>127</v>
      </c>
      <c r="D42" s="1" t="s">
        <v>119</v>
      </c>
      <c r="E42" s="5">
        <v>42850</v>
      </c>
      <c r="F42" s="6">
        <v>3143.26</v>
      </c>
      <c r="G42" s="7">
        <v>1.18E-2</v>
      </c>
      <c r="J42" s="6"/>
    </row>
    <row r="43" spans="1:12" x14ac:dyDescent="0.35">
      <c r="A43" s="1">
        <v>36</v>
      </c>
      <c r="B43" s="1" t="s">
        <v>382</v>
      </c>
      <c r="C43" s="1" t="s">
        <v>383</v>
      </c>
      <c r="D43" s="1" t="s">
        <v>297</v>
      </c>
      <c r="E43" s="5">
        <v>439283</v>
      </c>
      <c r="F43" s="6">
        <v>3110.34</v>
      </c>
      <c r="G43" s="7">
        <v>1.17E-2</v>
      </c>
      <c r="J43" s="6"/>
    </row>
    <row r="44" spans="1:12" x14ac:dyDescent="0.35">
      <c r="A44" s="1">
        <v>37</v>
      </c>
      <c r="B44" s="1" t="s">
        <v>384</v>
      </c>
      <c r="C44" s="1" t="s">
        <v>385</v>
      </c>
      <c r="D44" s="1" t="s">
        <v>32</v>
      </c>
      <c r="E44" s="5">
        <v>1122526</v>
      </c>
      <c r="F44" s="6">
        <v>3095.37</v>
      </c>
      <c r="G44" s="7">
        <v>1.1599999999999999E-2</v>
      </c>
      <c r="J44" s="6"/>
    </row>
    <row r="45" spans="1:12" x14ac:dyDescent="0.35">
      <c r="A45" s="1">
        <v>38</v>
      </c>
      <c r="B45" s="1" t="s">
        <v>282</v>
      </c>
      <c r="C45" s="1" t="s">
        <v>283</v>
      </c>
      <c r="D45" s="1" t="s">
        <v>284</v>
      </c>
      <c r="E45" s="5">
        <v>91809</v>
      </c>
      <c r="F45" s="6">
        <v>3026.94</v>
      </c>
      <c r="G45" s="7">
        <v>1.14E-2</v>
      </c>
      <c r="J45" s="6"/>
    </row>
    <row r="46" spans="1:12" x14ac:dyDescent="0.35">
      <c r="A46" s="1">
        <v>39</v>
      </c>
      <c r="B46" s="1" t="s">
        <v>386</v>
      </c>
      <c r="C46" s="1" t="s">
        <v>387</v>
      </c>
      <c r="D46" s="1" t="s">
        <v>37</v>
      </c>
      <c r="E46" s="5">
        <v>233338</v>
      </c>
      <c r="F46" s="6">
        <v>2986.26</v>
      </c>
      <c r="G46" s="7">
        <v>1.12E-2</v>
      </c>
      <c r="J46" s="6"/>
    </row>
    <row r="47" spans="1:12" x14ac:dyDescent="0.35">
      <c r="A47" s="1">
        <v>40</v>
      </c>
      <c r="B47" s="1" t="s">
        <v>258</v>
      </c>
      <c r="C47" s="1" t="s">
        <v>259</v>
      </c>
      <c r="D47" s="1" t="s">
        <v>32</v>
      </c>
      <c r="E47" s="5">
        <v>70437</v>
      </c>
      <c r="F47" s="6">
        <v>2920.04</v>
      </c>
      <c r="G47" s="7">
        <v>1.0999999999999999E-2</v>
      </c>
      <c r="J47" s="6"/>
    </row>
    <row r="48" spans="1:12" x14ac:dyDescent="0.35">
      <c r="A48" s="1">
        <v>41</v>
      </c>
      <c r="B48" s="1" t="s">
        <v>388</v>
      </c>
      <c r="C48" s="1" t="s">
        <v>389</v>
      </c>
      <c r="D48" s="1" t="s">
        <v>390</v>
      </c>
      <c r="E48" s="5">
        <v>2314341</v>
      </c>
      <c r="F48" s="6">
        <v>2890.38</v>
      </c>
      <c r="G48" s="7">
        <v>1.0800000000000001E-2</v>
      </c>
      <c r="J48" s="6"/>
    </row>
    <row r="49" spans="1:10" x14ac:dyDescent="0.35">
      <c r="A49" s="1">
        <v>42</v>
      </c>
      <c r="B49" s="1" t="s">
        <v>391</v>
      </c>
      <c r="C49" s="1" t="s">
        <v>392</v>
      </c>
      <c r="D49" s="1" t="s">
        <v>37</v>
      </c>
      <c r="E49" s="5">
        <v>849872</v>
      </c>
      <c r="F49" s="6">
        <v>2809.68</v>
      </c>
      <c r="G49" s="7">
        <v>1.0500000000000001E-2</v>
      </c>
      <c r="J49" s="6"/>
    </row>
    <row r="50" spans="1:10" x14ac:dyDescent="0.35">
      <c r="A50" s="1">
        <v>43</v>
      </c>
      <c r="B50" s="1" t="s">
        <v>393</v>
      </c>
      <c r="C50" s="1" t="s">
        <v>394</v>
      </c>
      <c r="D50" s="1" t="s">
        <v>16</v>
      </c>
      <c r="E50" s="5">
        <v>394299</v>
      </c>
      <c r="F50" s="6">
        <v>2801.3</v>
      </c>
      <c r="G50" s="7">
        <v>1.0500000000000001E-2</v>
      </c>
      <c r="J50" s="6"/>
    </row>
    <row r="51" spans="1:10" x14ac:dyDescent="0.35">
      <c r="A51" s="1">
        <v>44</v>
      </c>
      <c r="B51" s="1" t="s">
        <v>148</v>
      </c>
      <c r="C51" s="1" t="s">
        <v>149</v>
      </c>
      <c r="D51" s="1" t="s">
        <v>42</v>
      </c>
      <c r="E51" s="5">
        <v>191474</v>
      </c>
      <c r="F51" s="6">
        <v>2782.31</v>
      </c>
      <c r="G51" s="7">
        <v>1.04E-2</v>
      </c>
      <c r="J51" s="6"/>
    </row>
    <row r="52" spans="1:10" x14ac:dyDescent="0.35">
      <c r="A52" s="1">
        <v>45</v>
      </c>
      <c r="B52" s="1" t="s">
        <v>395</v>
      </c>
      <c r="C52" s="1" t="s">
        <v>396</v>
      </c>
      <c r="D52" s="1" t="s">
        <v>187</v>
      </c>
      <c r="E52" s="5">
        <v>472372</v>
      </c>
      <c r="F52" s="6">
        <v>2733.62</v>
      </c>
      <c r="G52" s="7">
        <v>1.03E-2</v>
      </c>
      <c r="J52" s="6"/>
    </row>
    <row r="53" spans="1:10" x14ac:dyDescent="0.35">
      <c r="A53" s="1">
        <v>46</v>
      </c>
      <c r="B53" s="1" t="s">
        <v>397</v>
      </c>
      <c r="C53" s="1" t="s">
        <v>398</v>
      </c>
      <c r="D53" s="1" t="s">
        <v>42</v>
      </c>
      <c r="E53" s="5">
        <v>296086</v>
      </c>
      <c r="F53" s="6">
        <v>2618.58</v>
      </c>
      <c r="G53" s="7">
        <v>9.7999999999999997E-3</v>
      </c>
      <c r="J53" s="6"/>
    </row>
    <row r="54" spans="1:10" x14ac:dyDescent="0.35">
      <c r="A54" s="1">
        <v>47</v>
      </c>
      <c r="B54" s="1" t="s">
        <v>254</v>
      </c>
      <c r="C54" s="1" t="s">
        <v>255</v>
      </c>
      <c r="D54" s="1" t="s">
        <v>232</v>
      </c>
      <c r="E54" s="5">
        <v>801125</v>
      </c>
      <c r="F54" s="6">
        <v>2615.27</v>
      </c>
      <c r="G54" s="7">
        <v>9.7999999999999997E-3</v>
      </c>
      <c r="J54" s="6"/>
    </row>
    <row r="55" spans="1:10" x14ac:dyDescent="0.35">
      <c r="A55" s="1">
        <v>48</v>
      </c>
      <c r="B55" s="1" t="s">
        <v>399</v>
      </c>
      <c r="C55" s="1" t="s">
        <v>400</v>
      </c>
      <c r="D55" s="1" t="s">
        <v>24</v>
      </c>
      <c r="E55" s="5">
        <v>136997</v>
      </c>
      <c r="F55" s="6">
        <v>2289.9</v>
      </c>
      <c r="G55" s="7">
        <v>8.6E-3</v>
      </c>
      <c r="J55" s="6"/>
    </row>
    <row r="56" spans="1:10" x14ac:dyDescent="0.35">
      <c r="A56" s="1">
        <v>49</v>
      </c>
      <c r="B56" s="1" t="s">
        <v>401</v>
      </c>
      <c r="C56" s="1" t="s">
        <v>402</v>
      </c>
      <c r="D56" s="1" t="s">
        <v>24</v>
      </c>
      <c r="E56" s="5">
        <v>168159</v>
      </c>
      <c r="F56" s="6">
        <v>2158.5700000000002</v>
      </c>
      <c r="G56" s="7">
        <v>8.0999999999999996E-3</v>
      </c>
      <c r="J56" s="6"/>
    </row>
    <row r="57" spans="1:10" x14ac:dyDescent="0.35">
      <c r="A57" s="1">
        <v>50</v>
      </c>
      <c r="B57" s="1" t="s">
        <v>295</v>
      </c>
      <c r="C57" s="1" t="s">
        <v>296</v>
      </c>
      <c r="D57" s="1" t="s">
        <v>297</v>
      </c>
      <c r="E57" s="5">
        <v>209898</v>
      </c>
      <c r="F57" s="6">
        <v>2126.9</v>
      </c>
      <c r="G57" s="7">
        <v>8.0000000000000002E-3</v>
      </c>
      <c r="J57" s="6"/>
    </row>
    <row r="58" spans="1:10" x14ac:dyDescent="0.35">
      <c r="A58" s="1">
        <v>51</v>
      </c>
      <c r="B58" s="1" t="s">
        <v>215</v>
      </c>
      <c r="C58" s="1" t="s">
        <v>216</v>
      </c>
      <c r="D58" s="1" t="s">
        <v>217</v>
      </c>
      <c r="E58" s="5">
        <v>46412</v>
      </c>
      <c r="F58" s="6">
        <v>2108.2199999999998</v>
      </c>
      <c r="G58" s="7">
        <v>7.9000000000000008E-3</v>
      </c>
      <c r="J58" s="6"/>
    </row>
    <row r="59" spans="1:10" x14ac:dyDescent="0.35">
      <c r="A59" s="1">
        <v>52</v>
      </c>
      <c r="B59" s="1" t="s">
        <v>403</v>
      </c>
      <c r="C59" s="1" t="s">
        <v>404</v>
      </c>
      <c r="D59" s="1" t="s">
        <v>32</v>
      </c>
      <c r="E59" s="5">
        <v>952436</v>
      </c>
      <c r="F59" s="6">
        <v>2086.79</v>
      </c>
      <c r="G59" s="7">
        <v>7.7999999999999996E-3</v>
      </c>
      <c r="J59" s="6"/>
    </row>
    <row r="60" spans="1:10" x14ac:dyDescent="0.35">
      <c r="A60" s="1">
        <v>53</v>
      </c>
      <c r="B60" s="1" t="s">
        <v>304</v>
      </c>
      <c r="C60" s="1" t="s">
        <v>305</v>
      </c>
      <c r="D60" s="1" t="s">
        <v>24</v>
      </c>
      <c r="E60" s="5">
        <v>770640</v>
      </c>
      <c r="F60" s="6">
        <v>2044.89</v>
      </c>
      <c r="G60" s="7">
        <v>7.7000000000000002E-3</v>
      </c>
      <c r="J60" s="6"/>
    </row>
    <row r="61" spans="1:10" x14ac:dyDescent="0.35">
      <c r="A61" s="1">
        <v>54</v>
      </c>
      <c r="B61" s="1" t="s">
        <v>405</v>
      </c>
      <c r="C61" s="1" t="s">
        <v>406</v>
      </c>
      <c r="D61" s="1" t="s">
        <v>407</v>
      </c>
      <c r="E61" s="5">
        <v>44652</v>
      </c>
      <c r="F61" s="6">
        <v>1784.52</v>
      </c>
      <c r="G61" s="7">
        <v>6.7000000000000002E-3</v>
      </c>
      <c r="J61" s="6"/>
    </row>
    <row r="62" spans="1:10" x14ac:dyDescent="0.35">
      <c r="A62" s="1">
        <v>55</v>
      </c>
      <c r="B62" s="1" t="s">
        <v>408</v>
      </c>
      <c r="C62" s="1" t="s">
        <v>409</v>
      </c>
      <c r="D62" s="1" t="s">
        <v>42</v>
      </c>
      <c r="E62" s="5">
        <v>122110</v>
      </c>
      <c r="F62" s="6">
        <v>1727</v>
      </c>
      <c r="G62" s="7">
        <v>6.4999999999999997E-3</v>
      </c>
      <c r="J62" s="6"/>
    </row>
    <row r="63" spans="1:10" x14ac:dyDescent="0.35">
      <c r="A63" s="1">
        <v>56</v>
      </c>
      <c r="B63" s="1" t="s">
        <v>410</v>
      </c>
      <c r="C63" s="1" t="s">
        <v>411</v>
      </c>
      <c r="D63" s="1" t="s">
        <v>73</v>
      </c>
      <c r="E63" s="5">
        <v>432975</v>
      </c>
      <c r="F63" s="6">
        <v>1725.41</v>
      </c>
      <c r="G63" s="7">
        <v>6.4999999999999997E-3</v>
      </c>
      <c r="J63" s="6"/>
    </row>
    <row r="64" spans="1:10" x14ac:dyDescent="0.35">
      <c r="A64" s="1">
        <v>57</v>
      </c>
      <c r="B64" s="1" t="s">
        <v>412</v>
      </c>
      <c r="C64" s="1" t="s">
        <v>413</v>
      </c>
      <c r="D64" s="1" t="s">
        <v>414</v>
      </c>
      <c r="E64" s="5">
        <v>645395</v>
      </c>
      <c r="F64" s="6">
        <v>1598</v>
      </c>
      <c r="G64" s="7">
        <v>6.0000000000000001E-3</v>
      </c>
      <c r="J64" s="6"/>
    </row>
    <row r="65" spans="1:10" x14ac:dyDescent="0.35">
      <c r="A65" s="1">
        <v>58</v>
      </c>
      <c r="B65" s="1" t="s">
        <v>109</v>
      </c>
      <c r="C65" s="1" t="s">
        <v>110</v>
      </c>
      <c r="D65" s="1" t="s">
        <v>16</v>
      </c>
      <c r="E65" s="5">
        <v>55143</v>
      </c>
      <c r="F65" s="6">
        <v>1550.29</v>
      </c>
      <c r="G65" s="7">
        <v>5.7999999999999996E-3</v>
      </c>
      <c r="J65" s="6"/>
    </row>
    <row r="66" spans="1:10" x14ac:dyDescent="0.35">
      <c r="A66" s="1">
        <v>59</v>
      </c>
      <c r="B66" s="1" t="s">
        <v>415</v>
      </c>
      <c r="C66" s="1" t="s">
        <v>416</v>
      </c>
      <c r="D66" s="1" t="s">
        <v>417</v>
      </c>
      <c r="E66" s="5">
        <v>506149</v>
      </c>
      <c r="F66" s="6">
        <v>1512.37</v>
      </c>
      <c r="G66" s="7">
        <v>5.7000000000000002E-3</v>
      </c>
      <c r="J66" s="6"/>
    </row>
    <row r="67" spans="1:10" x14ac:dyDescent="0.35">
      <c r="A67" s="1">
        <v>60</v>
      </c>
      <c r="B67" s="1" t="s">
        <v>418</v>
      </c>
      <c r="C67" s="1" t="s">
        <v>419</v>
      </c>
      <c r="D67" s="1" t="s">
        <v>420</v>
      </c>
      <c r="E67" s="5">
        <v>333459</v>
      </c>
      <c r="F67" s="6">
        <v>1457.55</v>
      </c>
      <c r="G67" s="7">
        <v>5.4999999999999997E-3</v>
      </c>
      <c r="J67" s="6"/>
    </row>
    <row r="68" spans="1:10" x14ac:dyDescent="0.35">
      <c r="A68" s="1">
        <v>61</v>
      </c>
      <c r="B68" s="1" t="s">
        <v>421</v>
      </c>
      <c r="C68" s="1" t="s">
        <v>422</v>
      </c>
      <c r="D68" s="1" t="s">
        <v>42</v>
      </c>
      <c r="E68" s="5">
        <v>462465</v>
      </c>
      <c r="F68" s="6">
        <v>1184.5999999999999</v>
      </c>
      <c r="G68" s="7">
        <v>4.4000000000000003E-3</v>
      </c>
      <c r="J68" s="6"/>
    </row>
    <row r="69" spans="1:10" x14ac:dyDescent="0.35">
      <c r="A69" s="1">
        <v>62</v>
      </c>
      <c r="B69" s="1" t="s">
        <v>423</v>
      </c>
      <c r="C69" s="1" t="s">
        <v>424</v>
      </c>
      <c r="D69" s="1" t="s">
        <v>42</v>
      </c>
      <c r="E69" s="5">
        <v>127660</v>
      </c>
      <c r="F69" s="6">
        <v>1158.1300000000001</v>
      </c>
      <c r="G69" s="7">
        <v>4.3E-3</v>
      </c>
      <c r="J69" s="6"/>
    </row>
    <row r="70" spans="1:10" x14ac:dyDescent="0.35">
      <c r="A70" s="1">
        <v>63</v>
      </c>
      <c r="B70" s="1" t="s">
        <v>425</v>
      </c>
      <c r="C70" s="1" t="s">
        <v>426</v>
      </c>
      <c r="D70" s="1" t="s">
        <v>414</v>
      </c>
      <c r="E70" s="5">
        <v>69871</v>
      </c>
      <c r="F70" s="6">
        <v>1071.82</v>
      </c>
      <c r="G70" s="7">
        <v>4.0000000000000001E-3</v>
      </c>
      <c r="J70" s="6"/>
    </row>
    <row r="71" spans="1:10" x14ac:dyDescent="0.35">
      <c r="A71" s="1">
        <v>64</v>
      </c>
      <c r="B71" s="1" t="s">
        <v>427</v>
      </c>
      <c r="C71" s="1" t="s">
        <v>428</v>
      </c>
      <c r="D71" s="1" t="s">
        <v>226</v>
      </c>
      <c r="E71" s="5">
        <v>157998</v>
      </c>
      <c r="F71" s="6">
        <v>896.16</v>
      </c>
      <c r="G71" s="7">
        <v>3.3999999999999998E-3</v>
      </c>
      <c r="J71" s="6"/>
    </row>
    <row r="72" spans="1:10" x14ac:dyDescent="0.35">
      <c r="A72" s="1">
        <v>65</v>
      </c>
      <c r="B72" s="1" t="s">
        <v>429</v>
      </c>
      <c r="C72" s="1" t="s">
        <v>430</v>
      </c>
      <c r="D72" s="1" t="s">
        <v>83</v>
      </c>
      <c r="E72" s="5">
        <v>411526</v>
      </c>
      <c r="F72" s="6">
        <v>724.66</v>
      </c>
      <c r="G72" s="7">
        <v>2.7000000000000001E-3</v>
      </c>
      <c r="J72" s="6"/>
    </row>
    <row r="73" spans="1:10" x14ac:dyDescent="0.35">
      <c r="A73" s="1">
        <v>66</v>
      </c>
      <c r="B73" s="1" t="s">
        <v>431</v>
      </c>
      <c r="C73" s="1" t="s">
        <v>432</v>
      </c>
      <c r="D73" s="1" t="s">
        <v>217</v>
      </c>
      <c r="E73" s="5">
        <v>147760</v>
      </c>
      <c r="F73" s="6">
        <v>634.11</v>
      </c>
      <c r="G73" s="7">
        <v>2.3999999999999998E-3</v>
      </c>
      <c r="J73" s="6"/>
    </row>
    <row r="74" spans="1:10" x14ac:dyDescent="0.35">
      <c r="A74" s="1">
        <v>67</v>
      </c>
      <c r="B74" s="1" t="s">
        <v>302</v>
      </c>
      <c r="C74" s="1" t="s">
        <v>303</v>
      </c>
      <c r="D74" s="1" t="s">
        <v>32</v>
      </c>
      <c r="E74" s="5">
        <v>62314</v>
      </c>
      <c r="F74" s="6">
        <v>533.94000000000005</v>
      </c>
      <c r="G74" s="7">
        <v>2E-3</v>
      </c>
      <c r="J74" s="6"/>
    </row>
    <row r="75" spans="1:10" x14ac:dyDescent="0.35">
      <c r="A75" s="1">
        <v>68</v>
      </c>
      <c r="B75" s="1" t="s">
        <v>433</v>
      </c>
      <c r="C75" s="1" t="s">
        <v>434</v>
      </c>
      <c r="D75" s="1" t="s">
        <v>24</v>
      </c>
      <c r="E75" s="5">
        <v>22562</v>
      </c>
      <c r="F75" s="6">
        <v>466.94</v>
      </c>
      <c r="G75" s="7">
        <v>1.8E-3</v>
      </c>
      <c r="J75" s="6"/>
    </row>
    <row r="76" spans="1:10" x14ac:dyDescent="0.35">
      <c r="A76" s="1">
        <v>69</v>
      </c>
      <c r="B76" s="1" t="s">
        <v>435</v>
      </c>
      <c r="C76" s="1" t="s">
        <v>436</v>
      </c>
      <c r="D76" s="1" t="s">
        <v>437</v>
      </c>
      <c r="E76" s="5">
        <v>10912</v>
      </c>
      <c r="F76" s="6">
        <v>416.55</v>
      </c>
      <c r="G76" s="7">
        <v>1.6000000000000001E-3</v>
      </c>
      <c r="J76" s="6"/>
    </row>
    <row r="77" spans="1:10" x14ac:dyDescent="0.35">
      <c r="A77" s="1">
        <v>70</v>
      </c>
      <c r="B77" s="1" t="s">
        <v>438</v>
      </c>
      <c r="C77" s="1" t="s">
        <v>439</v>
      </c>
      <c r="D77" s="1" t="s">
        <v>32</v>
      </c>
      <c r="E77" s="5">
        <v>50413</v>
      </c>
      <c r="F77" s="6">
        <v>249.07</v>
      </c>
      <c r="G77" s="7">
        <v>8.9999999999999998E-4</v>
      </c>
      <c r="J77" s="6"/>
    </row>
    <row r="78" spans="1:10" x14ac:dyDescent="0.35">
      <c r="A78" s="8"/>
      <c r="B78" s="8" t="s">
        <v>88</v>
      </c>
      <c r="C78" s="8"/>
      <c r="D78" s="8"/>
      <c r="E78" s="8"/>
      <c r="F78" s="9">
        <v>255960.98</v>
      </c>
      <c r="G78" s="10">
        <v>0.9607</v>
      </c>
    </row>
    <row r="80" spans="1:10" x14ac:dyDescent="0.35">
      <c r="B80" s="3" t="s">
        <v>89</v>
      </c>
    </row>
    <row r="81" spans="1:10" x14ac:dyDescent="0.35">
      <c r="A81" s="1">
        <v>71</v>
      </c>
      <c r="B81" s="3" t="s">
        <v>90</v>
      </c>
      <c r="F81" s="6">
        <v>10488.47</v>
      </c>
      <c r="G81" s="7">
        <v>3.9399999999999998E-2</v>
      </c>
      <c r="H81" s="11">
        <v>45992</v>
      </c>
    </row>
    <row r="82" spans="1:10" x14ac:dyDescent="0.35">
      <c r="A82" s="8"/>
      <c r="B82" s="8" t="s">
        <v>88</v>
      </c>
      <c r="C82" s="8"/>
      <c r="D82" s="8"/>
      <c r="E82" s="8"/>
      <c r="F82" s="9">
        <v>10488.47</v>
      </c>
      <c r="G82" s="10">
        <v>3.9399999999999998E-2</v>
      </c>
    </row>
    <row r="84" spans="1:10" x14ac:dyDescent="0.35">
      <c r="B84" s="3" t="s">
        <v>91</v>
      </c>
    </row>
    <row r="85" spans="1:10" x14ac:dyDescent="0.35">
      <c r="B85" s="1" t="s">
        <v>92</v>
      </c>
      <c r="E85" s="5"/>
      <c r="F85" s="6">
        <v>-20.149999999999999</v>
      </c>
      <c r="G85" s="7">
        <v>-1E-4</v>
      </c>
      <c r="J85" s="6"/>
    </row>
    <row r="86" spans="1:10" x14ac:dyDescent="0.35">
      <c r="A86" s="8"/>
      <c r="B86" s="8" t="s">
        <v>88</v>
      </c>
      <c r="C86" s="8"/>
      <c r="D86" s="8"/>
      <c r="E86" s="8"/>
      <c r="F86" s="9">
        <v>-20.149999999999999</v>
      </c>
      <c r="G86" s="10">
        <v>-1E-4</v>
      </c>
    </row>
    <row r="88" spans="1:10" x14ac:dyDescent="0.35">
      <c r="A88" s="4"/>
      <c r="B88" s="4" t="s">
        <v>93</v>
      </c>
      <c r="C88" s="4"/>
      <c r="D88" s="4"/>
      <c r="E88" s="4"/>
      <c r="F88" s="12">
        <v>266429.3</v>
      </c>
      <c r="G88" s="13">
        <v>1</v>
      </c>
    </row>
    <row r="89" spans="1:10" x14ac:dyDescent="0.35">
      <c r="A89" s="1" t="s">
        <v>97</v>
      </c>
    </row>
    <row r="90" spans="1:10" x14ac:dyDescent="0.35">
      <c r="A90" s="15">
        <v>1</v>
      </c>
      <c r="B90" s="15" t="s">
        <v>98</v>
      </c>
    </row>
    <row r="93" spans="1:10" ht="14.5" x14ac:dyDescent="0.35">
      <c r="B93" s="38" t="s">
        <v>100</v>
      </c>
    </row>
    <row r="107" spans="2:2" ht="14.5" x14ac:dyDescent="0.35">
      <c r="B107" s="38" t="s">
        <v>440</v>
      </c>
    </row>
  </sheetData>
  <mergeCells count="1">
    <mergeCell ref="B1:F1"/>
  </mergeCells>
  <pageMargins left="0.7" right="0.7" top="0.75" bottom="0.75" header="0.3" footer="0.3"/>
  <drawing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dimension ref="A1:L57"/>
  <sheetViews>
    <sheetView zoomScale="85" zoomScaleNormal="85" workbookViewId="0"/>
  </sheetViews>
  <sheetFormatPr defaultColWidth="8.7265625" defaultRowHeight="13.5" x14ac:dyDescent="0.35"/>
  <cols>
    <col min="1" max="1" width="6.54296875" style="1" bestFit="1" customWidth="1"/>
    <col min="2" max="2" width="42.26953125" style="1" bestFit="1" customWidth="1"/>
    <col min="3" max="3" width="13.26953125" style="1" customWidth="1"/>
    <col min="4" max="4" width="28.7265625" style="1" bestFit="1" customWidth="1"/>
    <col min="5" max="5" width="8.26953125" style="1" bestFit="1" customWidth="1"/>
    <col min="6" max="6" width="23.81640625" style="1" bestFit="1" customWidth="1"/>
    <col min="7" max="7" width="14" style="1" bestFit="1" customWidth="1"/>
    <col min="8" max="8" width="12.54296875" style="1" bestFit="1" customWidth="1"/>
    <col min="9" max="9" width="14" style="1" bestFit="1" customWidth="1"/>
    <col min="10" max="10" width="7.54296875" style="1" bestFit="1" customWidth="1"/>
    <col min="11" max="11" width="28.7265625" style="1" bestFit="1" customWidth="1"/>
    <col min="12" max="12" width="7.54296875" style="1" bestFit="1" customWidth="1"/>
    <col min="13" max="16384" width="8.7265625" style="1"/>
  </cols>
  <sheetData>
    <row r="1" spans="1:12" ht="19" x14ac:dyDescent="0.45">
      <c r="A1" s="2"/>
      <c r="B1" s="48" t="s">
        <v>346</v>
      </c>
      <c r="C1" s="49"/>
      <c r="D1" s="49"/>
      <c r="E1" s="49"/>
      <c r="F1" s="49"/>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115</v>
      </c>
      <c r="C8" s="1" t="s">
        <v>116</v>
      </c>
      <c r="D8" s="1" t="s">
        <v>42</v>
      </c>
      <c r="E8" s="5">
        <v>11665</v>
      </c>
      <c r="F8" s="6">
        <v>213.66</v>
      </c>
      <c r="G8" s="7">
        <v>0.19209999999999999</v>
      </c>
      <c r="J8" s="6"/>
      <c r="K8" s="3" t="s">
        <v>94</v>
      </c>
      <c r="L8" s="3" t="s">
        <v>95</v>
      </c>
    </row>
    <row r="9" spans="1:12" x14ac:dyDescent="0.35">
      <c r="A9" s="1">
        <v>2</v>
      </c>
      <c r="B9" s="1" t="s">
        <v>117</v>
      </c>
      <c r="C9" s="1" t="s">
        <v>118</v>
      </c>
      <c r="D9" s="1" t="s">
        <v>119</v>
      </c>
      <c r="E9" s="5">
        <v>8228</v>
      </c>
      <c r="F9" s="6">
        <v>95.68</v>
      </c>
      <c r="G9" s="7">
        <v>8.5999999999999993E-2</v>
      </c>
      <c r="J9" s="6"/>
      <c r="K9" s="1" t="s">
        <v>42</v>
      </c>
      <c r="L9" s="7">
        <v>0.77969999999999995</v>
      </c>
    </row>
    <row r="10" spans="1:12" x14ac:dyDescent="0.35">
      <c r="A10" s="1">
        <v>3</v>
      </c>
      <c r="B10" s="1" t="s">
        <v>120</v>
      </c>
      <c r="C10" s="1" t="s">
        <v>121</v>
      </c>
      <c r="D10" s="1" t="s">
        <v>42</v>
      </c>
      <c r="E10" s="5">
        <v>6226</v>
      </c>
      <c r="F10" s="6">
        <v>95.34</v>
      </c>
      <c r="G10" s="7">
        <v>8.5699999999999998E-2</v>
      </c>
      <c r="J10" s="6"/>
      <c r="K10" s="1" t="s">
        <v>119</v>
      </c>
      <c r="L10" s="7">
        <v>0.21959999999999999</v>
      </c>
    </row>
    <row r="11" spans="1:12" x14ac:dyDescent="0.35">
      <c r="A11" s="1">
        <v>4</v>
      </c>
      <c r="B11" s="1" t="s">
        <v>122</v>
      </c>
      <c r="C11" s="1" t="s">
        <v>123</v>
      </c>
      <c r="D11" s="1" t="s">
        <v>42</v>
      </c>
      <c r="E11" s="5">
        <v>1406</v>
      </c>
      <c r="F11" s="6">
        <v>91.07</v>
      </c>
      <c r="G11" s="7">
        <v>8.1900000000000001E-2</v>
      </c>
      <c r="J11" s="6"/>
      <c r="K11" s="1" t="s">
        <v>96</v>
      </c>
      <c r="L11" s="7">
        <v>6.9999999999999999E-4</v>
      </c>
    </row>
    <row r="12" spans="1:12" x14ac:dyDescent="0.35">
      <c r="A12" s="1">
        <v>5</v>
      </c>
      <c r="B12" s="1" t="s">
        <v>124</v>
      </c>
      <c r="C12" s="1" t="s">
        <v>125</v>
      </c>
      <c r="D12" s="1" t="s">
        <v>42</v>
      </c>
      <c r="E12" s="5">
        <v>6743</v>
      </c>
      <c r="F12" s="6">
        <v>84.88</v>
      </c>
      <c r="G12" s="7">
        <v>7.6300000000000007E-2</v>
      </c>
      <c r="J12" s="6"/>
    </row>
    <row r="13" spans="1:12" x14ac:dyDescent="0.35">
      <c r="A13" s="1">
        <v>6</v>
      </c>
      <c r="B13" s="1" t="s">
        <v>126</v>
      </c>
      <c r="C13" s="1" t="s">
        <v>127</v>
      </c>
      <c r="D13" s="1" t="s">
        <v>119</v>
      </c>
      <c r="E13" s="5">
        <v>1118</v>
      </c>
      <c r="F13" s="6">
        <v>82.01</v>
      </c>
      <c r="G13" s="7">
        <v>7.3700000000000002E-2</v>
      </c>
      <c r="J13" s="6"/>
    </row>
    <row r="14" spans="1:12" x14ac:dyDescent="0.35">
      <c r="A14" s="1">
        <v>7</v>
      </c>
      <c r="B14" s="1" t="s">
        <v>128</v>
      </c>
      <c r="C14" s="1" t="s">
        <v>129</v>
      </c>
      <c r="D14" s="1" t="s">
        <v>42</v>
      </c>
      <c r="E14" s="5">
        <v>2678</v>
      </c>
      <c r="F14" s="6">
        <v>55.76</v>
      </c>
      <c r="G14" s="7">
        <v>5.0099999999999999E-2</v>
      </c>
      <c r="J14" s="6"/>
    </row>
    <row r="15" spans="1:12" x14ac:dyDescent="0.35">
      <c r="A15" s="1">
        <v>8</v>
      </c>
      <c r="B15" s="1" t="s">
        <v>130</v>
      </c>
      <c r="C15" s="1" t="s">
        <v>131</v>
      </c>
      <c r="D15" s="1" t="s">
        <v>119</v>
      </c>
      <c r="E15" s="5">
        <v>5768</v>
      </c>
      <c r="F15" s="6">
        <v>53.01</v>
      </c>
      <c r="G15" s="7">
        <v>4.7699999999999999E-2</v>
      </c>
      <c r="J15" s="6"/>
    </row>
    <row r="16" spans="1:12" x14ac:dyDescent="0.35">
      <c r="A16" s="1">
        <v>9</v>
      </c>
      <c r="B16" s="1" t="s">
        <v>132</v>
      </c>
      <c r="C16" s="1" t="s">
        <v>133</v>
      </c>
      <c r="D16" s="1" t="s">
        <v>42</v>
      </c>
      <c r="E16" s="5">
        <v>4300</v>
      </c>
      <c r="F16" s="6">
        <v>44.35</v>
      </c>
      <c r="G16" s="7">
        <v>3.9899999999999998E-2</v>
      </c>
      <c r="J16" s="6"/>
    </row>
    <row r="17" spans="1:10" x14ac:dyDescent="0.35">
      <c r="A17" s="1">
        <v>10</v>
      </c>
      <c r="B17" s="1" t="s">
        <v>134</v>
      </c>
      <c r="C17" s="1" t="s">
        <v>135</v>
      </c>
      <c r="D17" s="1" t="s">
        <v>42</v>
      </c>
      <c r="E17" s="5">
        <v>1158</v>
      </c>
      <c r="F17" s="6">
        <v>43.08</v>
      </c>
      <c r="G17" s="7">
        <v>3.8699999999999998E-2</v>
      </c>
      <c r="J17" s="6"/>
    </row>
    <row r="18" spans="1:10" x14ac:dyDescent="0.35">
      <c r="A18" s="1">
        <v>11</v>
      </c>
      <c r="B18" s="1" t="s">
        <v>136</v>
      </c>
      <c r="C18" s="1" t="s">
        <v>137</v>
      </c>
      <c r="D18" s="1" t="s">
        <v>42</v>
      </c>
      <c r="E18" s="5">
        <v>3096</v>
      </c>
      <c r="F18" s="6">
        <v>37.979999999999997</v>
      </c>
      <c r="G18" s="7">
        <v>3.4200000000000001E-2</v>
      </c>
      <c r="J18" s="6"/>
    </row>
    <row r="19" spans="1:10" x14ac:dyDescent="0.35">
      <c r="A19" s="1">
        <v>12</v>
      </c>
      <c r="B19" s="1" t="s">
        <v>138</v>
      </c>
      <c r="C19" s="1" t="s">
        <v>139</v>
      </c>
      <c r="D19" s="1" t="s">
        <v>42</v>
      </c>
      <c r="E19" s="5">
        <v>623</v>
      </c>
      <c r="F19" s="6">
        <v>35.42</v>
      </c>
      <c r="G19" s="7">
        <v>3.1800000000000002E-2</v>
      </c>
      <c r="J19" s="6"/>
    </row>
    <row r="20" spans="1:10" x14ac:dyDescent="0.35">
      <c r="A20" s="1">
        <v>13</v>
      </c>
      <c r="B20" s="1" t="s">
        <v>140</v>
      </c>
      <c r="C20" s="1" t="s">
        <v>141</v>
      </c>
      <c r="D20" s="1" t="s">
        <v>42</v>
      </c>
      <c r="E20" s="5">
        <v>1667</v>
      </c>
      <c r="F20" s="6">
        <v>32.44</v>
      </c>
      <c r="G20" s="7">
        <v>2.92E-2</v>
      </c>
      <c r="J20" s="6"/>
    </row>
    <row r="21" spans="1:10" x14ac:dyDescent="0.35">
      <c r="A21" s="1">
        <v>14</v>
      </c>
      <c r="B21" s="1" t="s">
        <v>142</v>
      </c>
      <c r="C21" s="1" t="s">
        <v>143</v>
      </c>
      <c r="D21" s="1" t="s">
        <v>42</v>
      </c>
      <c r="E21" s="5">
        <v>1252</v>
      </c>
      <c r="F21" s="6">
        <v>28.18</v>
      </c>
      <c r="G21" s="7">
        <v>2.53E-2</v>
      </c>
      <c r="J21" s="6"/>
    </row>
    <row r="22" spans="1:10" x14ac:dyDescent="0.35">
      <c r="A22" s="1">
        <v>15</v>
      </c>
      <c r="B22" s="1" t="s">
        <v>144</v>
      </c>
      <c r="C22" s="1" t="s">
        <v>145</v>
      </c>
      <c r="D22" s="1" t="s">
        <v>42</v>
      </c>
      <c r="E22" s="5">
        <v>6648</v>
      </c>
      <c r="F22" s="6">
        <v>26.48</v>
      </c>
      <c r="G22" s="7">
        <v>2.3800000000000002E-2</v>
      </c>
      <c r="J22" s="6"/>
    </row>
    <row r="23" spans="1:10" x14ac:dyDescent="0.35">
      <c r="A23" s="1">
        <v>16</v>
      </c>
      <c r="B23" s="1" t="s">
        <v>146</v>
      </c>
      <c r="C23" s="1" t="s">
        <v>147</v>
      </c>
      <c r="D23" s="1" t="s">
        <v>42</v>
      </c>
      <c r="E23" s="5">
        <v>2765</v>
      </c>
      <c r="F23" s="6">
        <v>26.06</v>
      </c>
      <c r="G23" s="7">
        <v>2.3400000000000001E-2</v>
      </c>
      <c r="J23" s="6"/>
    </row>
    <row r="24" spans="1:10" x14ac:dyDescent="0.35">
      <c r="A24" s="1">
        <v>17</v>
      </c>
      <c r="B24" s="1" t="s">
        <v>148</v>
      </c>
      <c r="C24" s="1" t="s">
        <v>149</v>
      </c>
      <c r="D24" s="1" t="s">
        <v>42</v>
      </c>
      <c r="E24" s="5">
        <v>1538</v>
      </c>
      <c r="F24" s="6">
        <v>22.35</v>
      </c>
      <c r="G24" s="7">
        <v>2.01E-2</v>
      </c>
      <c r="J24" s="6"/>
    </row>
    <row r="25" spans="1:10" x14ac:dyDescent="0.35">
      <c r="A25" s="1">
        <v>18</v>
      </c>
      <c r="B25" s="1" t="s">
        <v>150</v>
      </c>
      <c r="C25" s="1" t="s">
        <v>151</v>
      </c>
      <c r="D25" s="1" t="s">
        <v>42</v>
      </c>
      <c r="E25" s="5">
        <v>58</v>
      </c>
      <c r="F25" s="6">
        <v>17.440000000000001</v>
      </c>
      <c r="G25" s="7">
        <v>1.5699999999999999E-2</v>
      </c>
      <c r="J25" s="6"/>
    </row>
    <row r="26" spans="1:10" x14ac:dyDescent="0.35">
      <c r="A26" s="1">
        <v>19</v>
      </c>
      <c r="B26" s="1" t="s">
        <v>152</v>
      </c>
      <c r="C26" s="1" t="s">
        <v>153</v>
      </c>
      <c r="D26" s="1" t="s">
        <v>119</v>
      </c>
      <c r="E26" s="5">
        <v>2099</v>
      </c>
      <c r="F26" s="6">
        <v>13.61</v>
      </c>
      <c r="G26" s="7">
        <v>1.2200000000000001E-2</v>
      </c>
      <c r="J26" s="6"/>
    </row>
    <row r="27" spans="1:10" x14ac:dyDescent="0.35">
      <c r="A27" s="1">
        <v>20</v>
      </c>
      <c r="B27" s="1" t="s">
        <v>154</v>
      </c>
      <c r="C27" s="1" t="s">
        <v>155</v>
      </c>
      <c r="D27" s="1" t="s">
        <v>42</v>
      </c>
      <c r="E27" s="5">
        <v>6840</v>
      </c>
      <c r="F27" s="6">
        <v>12.81</v>
      </c>
      <c r="G27" s="7">
        <v>1.15E-2</v>
      </c>
      <c r="J27" s="6"/>
    </row>
    <row r="28" spans="1:10" x14ac:dyDescent="0.35">
      <c r="A28" s="8"/>
      <c r="B28" s="8" t="s">
        <v>88</v>
      </c>
      <c r="C28" s="8"/>
      <c r="D28" s="8"/>
      <c r="E28" s="8"/>
      <c r="F28" s="9">
        <v>1111.6099999999999</v>
      </c>
      <c r="G28" s="10">
        <v>0.99929999999999997</v>
      </c>
    </row>
    <row r="30" spans="1:10" x14ac:dyDescent="0.35">
      <c r="B30" s="3" t="s">
        <v>89</v>
      </c>
    </row>
    <row r="31" spans="1:10" x14ac:dyDescent="0.35">
      <c r="A31" s="1">
        <v>21</v>
      </c>
      <c r="B31" s="3" t="s">
        <v>90</v>
      </c>
      <c r="F31" s="6">
        <v>0.03</v>
      </c>
      <c r="G31" s="7" t="s">
        <v>332</v>
      </c>
      <c r="H31" s="11">
        <v>45992</v>
      </c>
    </row>
    <row r="32" spans="1:10" x14ac:dyDescent="0.35">
      <c r="A32" s="8"/>
      <c r="B32" s="8" t="s">
        <v>88</v>
      </c>
      <c r="C32" s="8"/>
      <c r="D32" s="8"/>
      <c r="E32" s="8"/>
      <c r="F32" s="9">
        <v>0.03</v>
      </c>
      <c r="G32" s="10">
        <v>0</v>
      </c>
    </row>
    <row r="34" spans="1:10" x14ac:dyDescent="0.35">
      <c r="B34" s="3" t="s">
        <v>91</v>
      </c>
    </row>
    <row r="35" spans="1:10" x14ac:dyDescent="0.35">
      <c r="B35" s="1" t="s">
        <v>92</v>
      </c>
      <c r="E35" s="5"/>
      <c r="F35" s="6">
        <v>0.43</v>
      </c>
      <c r="G35" s="7">
        <v>6.9999999999999999E-4</v>
      </c>
      <c r="J35" s="6"/>
    </row>
    <row r="36" spans="1:10" x14ac:dyDescent="0.35">
      <c r="A36" s="8"/>
      <c r="B36" s="8" t="s">
        <v>88</v>
      </c>
      <c r="C36" s="8"/>
      <c r="D36" s="8"/>
      <c r="E36" s="8"/>
      <c r="F36" s="9">
        <v>0.43</v>
      </c>
      <c r="G36" s="10">
        <v>6.9999999999999999E-4</v>
      </c>
    </row>
    <row r="38" spans="1:10" x14ac:dyDescent="0.35">
      <c r="A38" s="4"/>
      <c r="B38" s="4" t="s">
        <v>93</v>
      </c>
      <c r="C38" s="4"/>
      <c r="D38" s="4"/>
      <c r="E38" s="4"/>
      <c r="F38" s="12">
        <v>1112.07</v>
      </c>
      <c r="G38" s="13">
        <v>1</v>
      </c>
    </row>
    <row r="39" spans="1:10" x14ac:dyDescent="0.35">
      <c r="A39" s="1" t="s">
        <v>97</v>
      </c>
    </row>
    <row r="40" spans="1:10" x14ac:dyDescent="0.35">
      <c r="A40" s="14">
        <v>1</v>
      </c>
      <c r="B40" s="14" t="s">
        <v>333</v>
      </c>
    </row>
    <row r="41" spans="1:10" x14ac:dyDescent="0.35">
      <c r="A41" s="15">
        <v>2</v>
      </c>
      <c r="B41" s="15" t="s">
        <v>98</v>
      </c>
    </row>
    <row r="43" spans="1:10" ht="14.5" x14ac:dyDescent="0.35">
      <c r="B43" s="38" t="s">
        <v>100</v>
      </c>
    </row>
    <row r="57" spans="2:2" ht="14.5" x14ac:dyDescent="0.35">
      <c r="B57" s="38" t="s">
        <v>156</v>
      </c>
    </row>
  </sheetData>
  <mergeCells count="1">
    <mergeCell ref="B1:F1"/>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113"/>
  <sheetViews>
    <sheetView zoomScale="85" zoomScaleNormal="85" workbookViewId="0"/>
  </sheetViews>
  <sheetFormatPr defaultColWidth="8.7265625" defaultRowHeight="13.5" x14ac:dyDescent="0.35"/>
  <cols>
    <col min="1" max="1" width="6.54296875" style="1" bestFit="1" customWidth="1"/>
    <col min="2" max="2" width="43.54296875" style="1" bestFit="1" customWidth="1"/>
    <col min="3" max="3" width="13.54296875" style="1" bestFit="1" customWidth="1"/>
    <col min="4" max="4" width="42.54296875" style="1" bestFit="1" customWidth="1"/>
    <col min="5" max="5" width="12.54296875" style="1" bestFit="1" customWidth="1"/>
    <col min="6" max="6" width="23.81640625" style="1" bestFit="1" customWidth="1"/>
    <col min="7" max="7" width="14" style="1" bestFit="1" customWidth="1"/>
    <col min="8" max="8" width="12.54296875" style="1" bestFit="1" customWidth="1"/>
    <col min="9" max="9" width="14" style="1" bestFit="1" customWidth="1"/>
    <col min="10" max="10" width="7.54296875" style="1" bestFit="1" customWidth="1"/>
    <col min="11" max="11" width="42.54296875" style="1" bestFit="1" customWidth="1"/>
    <col min="12" max="12" width="7.54296875" style="1" bestFit="1" customWidth="1"/>
    <col min="13" max="16384" width="8.7265625" style="1"/>
  </cols>
  <sheetData>
    <row r="1" spans="1:12" ht="19" x14ac:dyDescent="0.45">
      <c r="A1" s="2"/>
      <c r="B1" s="48" t="s">
        <v>1616</v>
      </c>
      <c r="C1" s="49"/>
      <c r="D1" s="49"/>
      <c r="E1" s="49"/>
      <c r="F1" s="49"/>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162</v>
      </c>
      <c r="C8" s="1" t="s">
        <v>163</v>
      </c>
      <c r="D8" s="1" t="s">
        <v>27</v>
      </c>
      <c r="E8" s="5">
        <v>7873112</v>
      </c>
      <c r="F8" s="6">
        <v>100752.21</v>
      </c>
      <c r="G8" s="7">
        <v>5.8500000000000003E-2</v>
      </c>
      <c r="J8" s="6"/>
      <c r="K8" s="3" t="s">
        <v>94</v>
      </c>
      <c r="L8" s="3" t="s">
        <v>95</v>
      </c>
    </row>
    <row r="9" spans="1:12" x14ac:dyDescent="0.35">
      <c r="A9" s="1">
        <v>2</v>
      </c>
      <c r="B9" s="1" t="s">
        <v>243</v>
      </c>
      <c r="C9" s="1" t="s">
        <v>244</v>
      </c>
      <c r="D9" s="1" t="s">
        <v>27</v>
      </c>
      <c r="E9" s="5">
        <v>8395955</v>
      </c>
      <c r="F9" s="6">
        <v>82196.399999999994</v>
      </c>
      <c r="G9" s="7">
        <v>4.7699999999999999E-2</v>
      </c>
      <c r="J9" s="6"/>
      <c r="K9" s="1" t="s">
        <v>27</v>
      </c>
      <c r="L9" s="7">
        <v>0.2447</v>
      </c>
    </row>
    <row r="10" spans="1:12" x14ac:dyDescent="0.35">
      <c r="A10" s="1">
        <v>3</v>
      </c>
      <c r="B10" s="1" t="s">
        <v>45</v>
      </c>
      <c r="C10" s="1" t="s">
        <v>46</v>
      </c>
      <c r="D10" s="1" t="s">
        <v>16</v>
      </c>
      <c r="E10" s="5">
        <v>5197126</v>
      </c>
      <c r="F10" s="6">
        <v>81080.36</v>
      </c>
      <c r="G10" s="7">
        <v>4.7100000000000003E-2</v>
      </c>
      <c r="J10" s="6"/>
      <c r="K10" s="1" t="s">
        <v>16</v>
      </c>
      <c r="L10" s="7">
        <v>0.1119</v>
      </c>
    </row>
    <row r="11" spans="1:12" x14ac:dyDescent="0.35">
      <c r="A11" s="1">
        <v>4</v>
      </c>
      <c r="B11" s="1" t="s">
        <v>43</v>
      </c>
      <c r="C11" s="1" t="s">
        <v>44</v>
      </c>
      <c r="D11" s="1" t="s">
        <v>27</v>
      </c>
      <c r="E11" s="5">
        <v>7722540</v>
      </c>
      <c r="F11" s="6">
        <v>77812.31</v>
      </c>
      <c r="G11" s="7">
        <v>4.5199999999999997E-2</v>
      </c>
      <c r="J11" s="6"/>
      <c r="K11" s="1" t="s">
        <v>42</v>
      </c>
      <c r="L11" s="7">
        <v>7.6499999999999999E-2</v>
      </c>
    </row>
    <row r="12" spans="1:12" x14ac:dyDescent="0.35">
      <c r="A12" s="1">
        <v>5</v>
      </c>
      <c r="B12" s="1" t="s">
        <v>164</v>
      </c>
      <c r="C12" s="1" t="s">
        <v>165</v>
      </c>
      <c r="D12" s="1" t="s">
        <v>27</v>
      </c>
      <c r="E12" s="5">
        <v>4654002</v>
      </c>
      <c r="F12" s="6">
        <v>64634.78</v>
      </c>
      <c r="G12" s="7">
        <v>3.7499999999999999E-2</v>
      </c>
      <c r="J12" s="6"/>
      <c r="K12" s="1" t="s">
        <v>68</v>
      </c>
      <c r="L12" s="7">
        <v>7.2300000000000003E-2</v>
      </c>
    </row>
    <row r="13" spans="1:12" x14ac:dyDescent="0.35">
      <c r="A13" s="1">
        <v>6</v>
      </c>
      <c r="B13" s="1" t="s">
        <v>166</v>
      </c>
      <c r="C13" s="1" t="s">
        <v>167</v>
      </c>
      <c r="D13" s="1" t="s">
        <v>27</v>
      </c>
      <c r="E13" s="5">
        <v>2096007</v>
      </c>
      <c r="F13" s="6">
        <v>44527.57</v>
      </c>
      <c r="G13" s="7">
        <v>2.5899999999999999E-2</v>
      </c>
      <c r="J13" s="6"/>
      <c r="K13" s="1" t="s">
        <v>187</v>
      </c>
      <c r="L13" s="7">
        <v>6.88E-2</v>
      </c>
    </row>
    <row r="14" spans="1:12" x14ac:dyDescent="0.35">
      <c r="A14" s="1">
        <v>7</v>
      </c>
      <c r="B14" s="1" t="s">
        <v>20</v>
      </c>
      <c r="C14" s="1" t="s">
        <v>21</v>
      </c>
      <c r="D14" s="1" t="s">
        <v>16</v>
      </c>
      <c r="E14" s="5">
        <v>2203203</v>
      </c>
      <c r="F14" s="6">
        <v>42052.54</v>
      </c>
      <c r="G14" s="7">
        <v>2.4400000000000002E-2</v>
      </c>
      <c r="J14" s="6"/>
      <c r="K14" s="1" t="s">
        <v>208</v>
      </c>
      <c r="L14" s="7">
        <v>5.0099999999999999E-2</v>
      </c>
    </row>
    <row r="15" spans="1:12" x14ac:dyDescent="0.35">
      <c r="A15" s="1">
        <v>8</v>
      </c>
      <c r="B15" s="1" t="s">
        <v>247</v>
      </c>
      <c r="C15" s="1" t="s">
        <v>248</v>
      </c>
      <c r="D15" s="1" t="s">
        <v>63</v>
      </c>
      <c r="E15" s="5">
        <v>1065842</v>
      </c>
      <c r="F15" s="6">
        <v>40046.879999999997</v>
      </c>
      <c r="G15" s="7">
        <v>2.3300000000000001E-2</v>
      </c>
      <c r="J15" s="6"/>
      <c r="K15" s="1" t="s">
        <v>83</v>
      </c>
      <c r="L15" s="7">
        <v>3.4599999999999999E-2</v>
      </c>
    </row>
    <row r="16" spans="1:12" x14ac:dyDescent="0.35">
      <c r="A16" s="1">
        <v>9</v>
      </c>
      <c r="B16" s="1" t="s">
        <v>569</v>
      </c>
      <c r="C16" s="1" t="s">
        <v>570</v>
      </c>
      <c r="D16" s="1" t="s">
        <v>68</v>
      </c>
      <c r="E16" s="5">
        <v>31001725</v>
      </c>
      <c r="F16" s="6">
        <v>36058.11</v>
      </c>
      <c r="G16" s="7">
        <v>2.0899999999999998E-2</v>
      </c>
      <c r="J16" s="6"/>
      <c r="K16" s="1" t="s">
        <v>251</v>
      </c>
      <c r="L16" s="7">
        <v>3.2300000000000002E-2</v>
      </c>
    </row>
    <row r="17" spans="1:12" x14ac:dyDescent="0.35">
      <c r="A17" s="1">
        <v>10</v>
      </c>
      <c r="B17" s="1" t="s">
        <v>185</v>
      </c>
      <c r="C17" s="1" t="s">
        <v>186</v>
      </c>
      <c r="D17" s="1" t="s">
        <v>187</v>
      </c>
      <c r="E17" s="5">
        <v>4109409</v>
      </c>
      <c r="F17" s="6">
        <v>34997.78</v>
      </c>
      <c r="G17" s="7">
        <v>2.0299999999999999E-2</v>
      </c>
      <c r="J17" s="6"/>
      <c r="K17" s="1" t="s">
        <v>329</v>
      </c>
      <c r="L17" s="7">
        <v>2.93E-2</v>
      </c>
    </row>
    <row r="18" spans="1:12" x14ac:dyDescent="0.35">
      <c r="A18" s="1">
        <v>11</v>
      </c>
      <c r="B18" s="1" t="s">
        <v>249</v>
      </c>
      <c r="C18" s="1" t="s">
        <v>250</v>
      </c>
      <c r="D18" s="1" t="s">
        <v>251</v>
      </c>
      <c r="E18" s="5">
        <v>1459428</v>
      </c>
      <c r="F18" s="6">
        <v>30671.34</v>
      </c>
      <c r="G18" s="7">
        <v>1.78E-2</v>
      </c>
      <c r="J18" s="6"/>
      <c r="K18" s="1" t="s">
        <v>273</v>
      </c>
      <c r="L18" s="7">
        <v>2.63E-2</v>
      </c>
    </row>
    <row r="19" spans="1:12" x14ac:dyDescent="0.35">
      <c r="A19" s="1">
        <v>12</v>
      </c>
      <c r="B19" s="1" t="s">
        <v>571</v>
      </c>
      <c r="C19" s="1" t="s">
        <v>572</v>
      </c>
      <c r="D19" s="1" t="s">
        <v>205</v>
      </c>
      <c r="E19" s="5">
        <v>7326357</v>
      </c>
      <c r="F19" s="6">
        <v>30272.51</v>
      </c>
      <c r="G19" s="7">
        <v>1.7600000000000001E-2</v>
      </c>
      <c r="J19" s="6"/>
      <c r="K19" s="1" t="s">
        <v>119</v>
      </c>
      <c r="L19" s="7">
        <v>2.5000000000000001E-2</v>
      </c>
    </row>
    <row r="20" spans="1:12" x14ac:dyDescent="0.35">
      <c r="A20" s="1">
        <v>13</v>
      </c>
      <c r="B20" s="1" t="s">
        <v>38</v>
      </c>
      <c r="C20" s="1" t="s">
        <v>39</v>
      </c>
      <c r="D20" s="1" t="s">
        <v>16</v>
      </c>
      <c r="E20" s="5">
        <v>944103</v>
      </c>
      <c r="F20" s="6">
        <v>29621.23</v>
      </c>
      <c r="G20" s="7">
        <v>1.72E-2</v>
      </c>
      <c r="J20" s="6"/>
      <c r="K20" s="1" t="s">
        <v>63</v>
      </c>
      <c r="L20" s="7">
        <v>2.3300000000000001E-2</v>
      </c>
    </row>
    <row r="21" spans="1:12" x14ac:dyDescent="0.35">
      <c r="A21" s="1">
        <v>14</v>
      </c>
      <c r="B21" s="1" t="s">
        <v>260</v>
      </c>
      <c r="C21" s="1" t="s">
        <v>261</v>
      </c>
      <c r="D21" s="1" t="s">
        <v>208</v>
      </c>
      <c r="E21" s="5">
        <v>1711786</v>
      </c>
      <c r="F21" s="6">
        <v>29136.31</v>
      </c>
      <c r="G21" s="7">
        <v>1.6899999999999998E-2</v>
      </c>
      <c r="J21" s="6"/>
      <c r="K21" s="1" t="s">
        <v>56</v>
      </c>
      <c r="L21" s="7">
        <v>1.9699999999999999E-2</v>
      </c>
    </row>
    <row r="22" spans="1:12" x14ac:dyDescent="0.35">
      <c r="A22" s="1">
        <v>15</v>
      </c>
      <c r="B22" s="1" t="s">
        <v>370</v>
      </c>
      <c r="C22" s="1" t="s">
        <v>371</v>
      </c>
      <c r="D22" s="1" t="s">
        <v>208</v>
      </c>
      <c r="E22" s="5">
        <v>1475228</v>
      </c>
      <c r="F22" s="6">
        <v>29069.37</v>
      </c>
      <c r="G22" s="7">
        <v>1.6899999999999998E-2</v>
      </c>
      <c r="J22" s="6"/>
      <c r="K22" s="1" t="s">
        <v>196</v>
      </c>
      <c r="L22" s="7">
        <v>1.9599999999999999E-2</v>
      </c>
    </row>
    <row r="23" spans="1:12" x14ac:dyDescent="0.35">
      <c r="A23" s="1">
        <v>16</v>
      </c>
      <c r="B23" s="1" t="s">
        <v>337</v>
      </c>
      <c r="C23" s="1" t="s">
        <v>338</v>
      </c>
      <c r="D23" s="1" t="s">
        <v>27</v>
      </c>
      <c r="E23" s="5">
        <v>3029611</v>
      </c>
      <c r="F23" s="6">
        <v>28940.36</v>
      </c>
      <c r="G23" s="7">
        <v>1.6799999999999999E-2</v>
      </c>
      <c r="J23" s="6"/>
      <c r="K23" s="1" t="s">
        <v>24</v>
      </c>
      <c r="L23" s="7">
        <v>1.9400000000000001E-2</v>
      </c>
    </row>
    <row r="24" spans="1:12" x14ac:dyDescent="0.35">
      <c r="A24" s="1">
        <v>17</v>
      </c>
      <c r="B24" s="1" t="s">
        <v>897</v>
      </c>
      <c r="C24" s="1" t="s">
        <v>898</v>
      </c>
      <c r="D24" s="1" t="s">
        <v>266</v>
      </c>
      <c r="E24" s="5">
        <v>1657702</v>
      </c>
      <c r="F24" s="6">
        <v>28790.97</v>
      </c>
      <c r="G24" s="7">
        <v>1.67E-2</v>
      </c>
      <c r="J24" s="6"/>
      <c r="K24" s="1" t="s">
        <v>205</v>
      </c>
      <c r="L24" s="7">
        <v>1.7600000000000001E-2</v>
      </c>
    </row>
    <row r="25" spans="1:12" x14ac:dyDescent="0.35">
      <c r="A25" s="1">
        <v>18</v>
      </c>
      <c r="B25" s="1" t="s">
        <v>330</v>
      </c>
      <c r="C25" s="1" t="s">
        <v>331</v>
      </c>
      <c r="D25" s="1" t="s">
        <v>273</v>
      </c>
      <c r="E25" s="5">
        <v>706947</v>
      </c>
      <c r="F25" s="6">
        <v>28769.919999999998</v>
      </c>
      <c r="G25" s="7">
        <v>1.67E-2</v>
      </c>
      <c r="J25" s="6"/>
      <c r="K25" s="1" t="s">
        <v>266</v>
      </c>
      <c r="L25" s="7">
        <v>1.67E-2</v>
      </c>
    </row>
    <row r="26" spans="1:12" x14ac:dyDescent="0.35">
      <c r="A26" s="1">
        <v>19</v>
      </c>
      <c r="B26" s="1" t="s">
        <v>148</v>
      </c>
      <c r="C26" s="1" t="s">
        <v>149</v>
      </c>
      <c r="D26" s="1" t="s">
        <v>42</v>
      </c>
      <c r="E26" s="5">
        <v>1950196</v>
      </c>
      <c r="F26" s="6">
        <v>28338.3</v>
      </c>
      <c r="G26" s="7">
        <v>1.6500000000000001E-2</v>
      </c>
      <c r="J26" s="6"/>
      <c r="K26" s="1" t="s">
        <v>297</v>
      </c>
      <c r="L26" s="7">
        <v>1.43E-2</v>
      </c>
    </row>
    <row r="27" spans="1:12" x14ac:dyDescent="0.35">
      <c r="A27" s="1">
        <v>20</v>
      </c>
      <c r="B27" s="1" t="s">
        <v>109</v>
      </c>
      <c r="C27" s="1" t="s">
        <v>110</v>
      </c>
      <c r="D27" s="1" t="s">
        <v>16</v>
      </c>
      <c r="E27" s="5">
        <v>931663</v>
      </c>
      <c r="F27" s="6">
        <v>26192.77</v>
      </c>
      <c r="G27" s="7">
        <v>1.52E-2</v>
      </c>
      <c r="J27" s="6"/>
      <c r="K27" s="1" t="s">
        <v>294</v>
      </c>
      <c r="L27" s="7">
        <v>1.18E-2</v>
      </c>
    </row>
    <row r="28" spans="1:12" x14ac:dyDescent="0.35">
      <c r="A28" s="1">
        <v>21</v>
      </c>
      <c r="B28" s="1" t="s">
        <v>565</v>
      </c>
      <c r="C28" s="1" t="s">
        <v>566</v>
      </c>
      <c r="D28" s="1" t="s">
        <v>329</v>
      </c>
      <c r="E28" s="5">
        <v>5686572</v>
      </c>
      <c r="F28" s="6">
        <v>26016.07</v>
      </c>
      <c r="G28" s="7">
        <v>1.5100000000000001E-2</v>
      </c>
      <c r="J28" s="6"/>
      <c r="K28" s="1" t="s">
        <v>193</v>
      </c>
      <c r="L28" s="7">
        <v>1.0999999999999999E-2</v>
      </c>
    </row>
    <row r="29" spans="1:12" x14ac:dyDescent="0.35">
      <c r="A29" s="1">
        <v>22</v>
      </c>
      <c r="B29" s="1" t="s">
        <v>755</v>
      </c>
      <c r="C29" s="1" t="s">
        <v>756</v>
      </c>
      <c r="D29" s="1" t="s">
        <v>83</v>
      </c>
      <c r="E29" s="5">
        <v>9362142</v>
      </c>
      <c r="F29" s="6">
        <v>25450.98</v>
      </c>
      <c r="G29" s="7">
        <v>1.4800000000000001E-2</v>
      </c>
      <c r="J29" s="6"/>
      <c r="K29" s="1" t="s">
        <v>232</v>
      </c>
      <c r="L29" s="7">
        <v>1.0800000000000001E-2</v>
      </c>
    </row>
    <row r="30" spans="1:12" x14ac:dyDescent="0.35">
      <c r="A30" s="1">
        <v>23</v>
      </c>
      <c r="B30" s="1" t="s">
        <v>138</v>
      </c>
      <c r="C30" s="1" t="s">
        <v>139</v>
      </c>
      <c r="D30" s="1" t="s">
        <v>42</v>
      </c>
      <c r="E30" s="5">
        <v>440106</v>
      </c>
      <c r="F30" s="6">
        <v>25020.03</v>
      </c>
      <c r="G30" s="7">
        <v>1.4500000000000001E-2</v>
      </c>
      <c r="J30" s="6"/>
      <c r="K30" s="1" t="s">
        <v>76</v>
      </c>
      <c r="L30" s="7">
        <v>1.06E-2</v>
      </c>
    </row>
    <row r="31" spans="1:12" x14ac:dyDescent="0.35">
      <c r="A31" s="1">
        <v>24</v>
      </c>
      <c r="B31" s="1" t="s">
        <v>368</v>
      </c>
      <c r="C31" s="1" t="s">
        <v>369</v>
      </c>
      <c r="D31" s="1" t="s">
        <v>329</v>
      </c>
      <c r="E31" s="5">
        <v>6799570</v>
      </c>
      <c r="F31" s="6">
        <v>24417.26</v>
      </c>
      <c r="G31" s="7">
        <v>1.4200000000000001E-2</v>
      </c>
      <c r="J31" s="6"/>
      <c r="K31" s="1" t="s">
        <v>184</v>
      </c>
      <c r="L31" s="7">
        <v>9.2999999999999992E-3</v>
      </c>
    </row>
    <row r="32" spans="1:12" x14ac:dyDescent="0.35">
      <c r="A32" s="1">
        <v>25</v>
      </c>
      <c r="B32" s="1" t="s">
        <v>128</v>
      </c>
      <c r="C32" s="1" t="s">
        <v>129</v>
      </c>
      <c r="D32" s="1" t="s">
        <v>42</v>
      </c>
      <c r="E32" s="5">
        <v>1095188</v>
      </c>
      <c r="F32" s="6">
        <v>22804</v>
      </c>
      <c r="G32" s="7">
        <v>1.32E-2</v>
      </c>
      <c r="J32" s="6"/>
      <c r="K32" s="1" t="s">
        <v>32</v>
      </c>
      <c r="L32" s="7">
        <v>8.8999999999999999E-3</v>
      </c>
    </row>
    <row r="33" spans="1:12" x14ac:dyDescent="0.35">
      <c r="A33" s="1">
        <v>26</v>
      </c>
      <c r="B33" s="1" t="s">
        <v>168</v>
      </c>
      <c r="C33" s="1" t="s">
        <v>169</v>
      </c>
      <c r="D33" s="1" t="s">
        <v>27</v>
      </c>
      <c r="E33" s="5">
        <v>8737598</v>
      </c>
      <c r="F33" s="6">
        <v>22536.01</v>
      </c>
      <c r="G33" s="7">
        <v>1.3100000000000001E-2</v>
      </c>
      <c r="J33" s="6"/>
      <c r="K33" s="1" t="s">
        <v>407</v>
      </c>
      <c r="L33" s="7">
        <v>7.4999999999999997E-3</v>
      </c>
    </row>
    <row r="34" spans="1:12" x14ac:dyDescent="0.35">
      <c r="A34" s="1">
        <v>27</v>
      </c>
      <c r="B34" s="1" t="s">
        <v>120</v>
      </c>
      <c r="C34" s="1" t="s">
        <v>121</v>
      </c>
      <c r="D34" s="1" t="s">
        <v>42</v>
      </c>
      <c r="E34" s="5">
        <v>1462970</v>
      </c>
      <c r="F34" s="6">
        <v>22402.46</v>
      </c>
      <c r="G34" s="7">
        <v>1.2999999999999999E-2</v>
      </c>
      <c r="J34" s="6"/>
      <c r="K34" s="1" t="s">
        <v>437</v>
      </c>
      <c r="L34" s="7">
        <v>7.3000000000000001E-3</v>
      </c>
    </row>
    <row r="35" spans="1:12" x14ac:dyDescent="0.35">
      <c r="A35" s="1">
        <v>28</v>
      </c>
      <c r="B35" s="1" t="s">
        <v>152</v>
      </c>
      <c r="C35" s="1" t="s">
        <v>153</v>
      </c>
      <c r="D35" s="1" t="s">
        <v>119</v>
      </c>
      <c r="E35" s="5">
        <v>3369970</v>
      </c>
      <c r="F35" s="6">
        <v>21847.52</v>
      </c>
      <c r="G35" s="7">
        <v>1.2699999999999999E-2</v>
      </c>
      <c r="J35" s="6"/>
      <c r="K35" s="1" t="s">
        <v>190</v>
      </c>
      <c r="L35" s="7">
        <v>7.3000000000000001E-3</v>
      </c>
    </row>
    <row r="36" spans="1:12" x14ac:dyDescent="0.35">
      <c r="A36" s="1">
        <v>29</v>
      </c>
      <c r="B36" s="1" t="s">
        <v>563</v>
      </c>
      <c r="C36" s="1" t="s">
        <v>564</v>
      </c>
      <c r="D36" s="1" t="s">
        <v>251</v>
      </c>
      <c r="E36" s="5">
        <v>5446328</v>
      </c>
      <c r="F36" s="6">
        <v>21842.5</v>
      </c>
      <c r="G36" s="7">
        <v>1.2699999999999999E-2</v>
      </c>
      <c r="J36" s="6"/>
      <c r="K36" s="1" t="s">
        <v>96</v>
      </c>
      <c r="L36" s="7">
        <v>1.3100000000000001E-2</v>
      </c>
    </row>
    <row r="37" spans="1:12" x14ac:dyDescent="0.35">
      <c r="A37" s="1">
        <v>30</v>
      </c>
      <c r="B37" s="1" t="s">
        <v>236</v>
      </c>
      <c r="C37" s="1" t="s">
        <v>237</v>
      </c>
      <c r="D37" s="1" t="s">
        <v>187</v>
      </c>
      <c r="E37" s="5">
        <v>5867696</v>
      </c>
      <c r="F37" s="6">
        <v>21282.13</v>
      </c>
      <c r="G37" s="7">
        <v>1.24E-2</v>
      </c>
      <c r="J37" s="6"/>
    </row>
    <row r="38" spans="1:12" x14ac:dyDescent="0.35">
      <c r="A38" s="1">
        <v>31</v>
      </c>
      <c r="B38" s="1" t="s">
        <v>130</v>
      </c>
      <c r="C38" s="1" t="s">
        <v>131</v>
      </c>
      <c r="D38" s="1" t="s">
        <v>119</v>
      </c>
      <c r="E38" s="5">
        <v>2297379</v>
      </c>
      <c r="F38" s="6">
        <v>21115.21</v>
      </c>
      <c r="G38" s="7">
        <v>1.23E-2</v>
      </c>
      <c r="J38" s="6"/>
    </row>
    <row r="39" spans="1:12" x14ac:dyDescent="0.35">
      <c r="A39" s="1">
        <v>32</v>
      </c>
      <c r="B39" s="1" t="s">
        <v>915</v>
      </c>
      <c r="C39" s="1" t="s">
        <v>916</v>
      </c>
      <c r="D39" s="1" t="s">
        <v>68</v>
      </c>
      <c r="E39" s="5">
        <v>1582513</v>
      </c>
      <c r="F39" s="6">
        <v>20680.28</v>
      </c>
      <c r="G39" s="7">
        <v>1.2E-2</v>
      </c>
      <c r="J39" s="6"/>
    </row>
    <row r="40" spans="1:12" x14ac:dyDescent="0.35">
      <c r="A40" s="1">
        <v>33</v>
      </c>
      <c r="B40" s="1" t="s">
        <v>742</v>
      </c>
      <c r="C40" s="1" t="s">
        <v>743</v>
      </c>
      <c r="D40" s="1" t="s">
        <v>294</v>
      </c>
      <c r="E40" s="5">
        <v>854825</v>
      </c>
      <c r="F40" s="6">
        <v>20362.79</v>
      </c>
      <c r="G40" s="7">
        <v>1.18E-2</v>
      </c>
      <c r="J40" s="6"/>
    </row>
    <row r="41" spans="1:12" x14ac:dyDescent="0.35">
      <c r="A41" s="1">
        <v>34</v>
      </c>
      <c r="B41" s="1" t="s">
        <v>278</v>
      </c>
      <c r="C41" s="1" t="s">
        <v>279</v>
      </c>
      <c r="D41" s="1" t="s">
        <v>68</v>
      </c>
      <c r="E41" s="5">
        <v>489964</v>
      </c>
      <c r="F41" s="6">
        <v>19105.66</v>
      </c>
      <c r="G41" s="7">
        <v>1.11E-2</v>
      </c>
      <c r="J41" s="6"/>
    </row>
    <row r="42" spans="1:12" x14ac:dyDescent="0.35">
      <c r="A42" s="1">
        <v>35</v>
      </c>
      <c r="B42" s="1" t="s">
        <v>573</v>
      </c>
      <c r="C42" s="1" t="s">
        <v>574</v>
      </c>
      <c r="D42" s="1" t="s">
        <v>193</v>
      </c>
      <c r="E42" s="5">
        <v>1811314</v>
      </c>
      <c r="F42" s="6">
        <v>18917.36</v>
      </c>
      <c r="G42" s="7">
        <v>1.0999999999999999E-2</v>
      </c>
      <c r="J42" s="6"/>
    </row>
    <row r="43" spans="1:12" x14ac:dyDescent="0.35">
      <c r="A43" s="1">
        <v>36</v>
      </c>
      <c r="B43" s="1" t="s">
        <v>64</v>
      </c>
      <c r="C43" s="1" t="s">
        <v>65</v>
      </c>
      <c r="D43" s="1" t="s">
        <v>56</v>
      </c>
      <c r="E43" s="5">
        <v>761159</v>
      </c>
      <c r="F43" s="6">
        <v>18774.75</v>
      </c>
      <c r="G43" s="7">
        <v>1.09E-2</v>
      </c>
      <c r="J43" s="6"/>
    </row>
    <row r="44" spans="1:12" x14ac:dyDescent="0.35">
      <c r="A44" s="1">
        <v>37</v>
      </c>
      <c r="B44" s="1" t="s">
        <v>280</v>
      </c>
      <c r="C44" s="1" t="s">
        <v>281</v>
      </c>
      <c r="D44" s="1" t="s">
        <v>187</v>
      </c>
      <c r="E44" s="5">
        <v>5692215</v>
      </c>
      <c r="F44" s="6">
        <v>18664.77</v>
      </c>
      <c r="G44" s="7">
        <v>1.0800000000000001E-2</v>
      </c>
      <c r="J44" s="6"/>
    </row>
    <row r="45" spans="1:12" x14ac:dyDescent="0.35">
      <c r="A45" s="1">
        <v>38</v>
      </c>
      <c r="B45" s="1" t="s">
        <v>254</v>
      </c>
      <c r="C45" s="1" t="s">
        <v>255</v>
      </c>
      <c r="D45" s="1" t="s">
        <v>232</v>
      </c>
      <c r="E45" s="5">
        <v>5686970</v>
      </c>
      <c r="F45" s="6">
        <v>18565.11</v>
      </c>
      <c r="G45" s="7">
        <v>1.0800000000000001E-2</v>
      </c>
      <c r="J45" s="6"/>
    </row>
    <row r="46" spans="1:12" x14ac:dyDescent="0.35">
      <c r="A46" s="1">
        <v>39</v>
      </c>
      <c r="B46" s="1" t="s">
        <v>356</v>
      </c>
      <c r="C46" s="1" t="s">
        <v>357</v>
      </c>
      <c r="D46" s="1" t="s">
        <v>76</v>
      </c>
      <c r="E46" s="5">
        <v>3434700</v>
      </c>
      <c r="F46" s="6">
        <v>18221.080000000002</v>
      </c>
      <c r="G46" s="7">
        <v>1.06E-2</v>
      </c>
      <c r="J46" s="6"/>
    </row>
    <row r="47" spans="1:12" x14ac:dyDescent="0.35">
      <c r="A47" s="1">
        <v>40</v>
      </c>
      <c r="B47" s="1" t="s">
        <v>429</v>
      </c>
      <c r="C47" s="1" t="s">
        <v>430</v>
      </c>
      <c r="D47" s="1" t="s">
        <v>83</v>
      </c>
      <c r="E47" s="5">
        <v>10026498</v>
      </c>
      <c r="F47" s="6">
        <v>17655.66</v>
      </c>
      <c r="G47" s="7">
        <v>1.03E-2</v>
      </c>
      <c r="J47" s="6"/>
    </row>
    <row r="48" spans="1:12" x14ac:dyDescent="0.35">
      <c r="A48" s="1">
        <v>41</v>
      </c>
      <c r="B48" s="1" t="s">
        <v>875</v>
      </c>
      <c r="C48" s="1" t="s">
        <v>876</v>
      </c>
      <c r="D48" s="1" t="s">
        <v>187</v>
      </c>
      <c r="E48" s="5">
        <v>3023066</v>
      </c>
      <c r="F48" s="6">
        <v>16599.66</v>
      </c>
      <c r="G48" s="7">
        <v>9.5999999999999992E-3</v>
      </c>
      <c r="J48" s="6"/>
    </row>
    <row r="49" spans="1:10" x14ac:dyDescent="0.35">
      <c r="A49" s="1">
        <v>42</v>
      </c>
      <c r="B49" s="1" t="s">
        <v>206</v>
      </c>
      <c r="C49" s="1" t="s">
        <v>207</v>
      </c>
      <c r="D49" s="1" t="s">
        <v>208</v>
      </c>
      <c r="E49" s="5">
        <v>836296</v>
      </c>
      <c r="F49" s="6">
        <v>16441.580000000002</v>
      </c>
      <c r="G49" s="7">
        <v>9.5999999999999992E-3</v>
      </c>
      <c r="J49" s="6"/>
    </row>
    <row r="50" spans="1:10" x14ac:dyDescent="0.35">
      <c r="A50" s="1">
        <v>43</v>
      </c>
      <c r="B50" s="1" t="s">
        <v>1574</v>
      </c>
      <c r="C50" s="1" t="s">
        <v>1575</v>
      </c>
      <c r="D50" s="1" t="s">
        <v>297</v>
      </c>
      <c r="E50" s="5">
        <v>479317</v>
      </c>
      <c r="F50" s="6">
        <v>16409.419999999998</v>
      </c>
      <c r="G50" s="7">
        <v>9.4999999999999998E-3</v>
      </c>
      <c r="J50" s="6"/>
    </row>
    <row r="51" spans="1:10" x14ac:dyDescent="0.35">
      <c r="A51" s="1">
        <v>44</v>
      </c>
      <c r="B51" s="1" t="s">
        <v>1572</v>
      </c>
      <c r="C51" s="1" t="s">
        <v>1573</v>
      </c>
      <c r="D51" s="1" t="s">
        <v>68</v>
      </c>
      <c r="E51" s="5">
        <v>1133293</v>
      </c>
      <c r="F51" s="6">
        <v>16249.16</v>
      </c>
      <c r="G51" s="7">
        <v>9.4000000000000004E-3</v>
      </c>
      <c r="J51" s="6"/>
    </row>
    <row r="52" spans="1:10" x14ac:dyDescent="0.35">
      <c r="A52" s="1">
        <v>45</v>
      </c>
      <c r="B52" s="1" t="s">
        <v>879</v>
      </c>
      <c r="C52" s="1" t="s">
        <v>880</v>
      </c>
      <c r="D52" s="1" t="s">
        <v>184</v>
      </c>
      <c r="E52" s="5">
        <v>3134950</v>
      </c>
      <c r="F52" s="6">
        <v>16027.43</v>
      </c>
      <c r="G52" s="7">
        <v>9.2999999999999992E-3</v>
      </c>
      <c r="J52" s="6"/>
    </row>
    <row r="53" spans="1:10" x14ac:dyDescent="0.35">
      <c r="A53" s="1">
        <v>46</v>
      </c>
      <c r="B53" s="1" t="s">
        <v>378</v>
      </c>
      <c r="C53" s="1" t="s">
        <v>379</v>
      </c>
      <c r="D53" s="1" t="s">
        <v>42</v>
      </c>
      <c r="E53" s="5">
        <v>2762648</v>
      </c>
      <c r="F53" s="6">
        <v>15592.39</v>
      </c>
      <c r="G53" s="7">
        <v>9.1000000000000004E-3</v>
      </c>
      <c r="J53" s="6"/>
    </row>
    <row r="54" spans="1:10" x14ac:dyDescent="0.35">
      <c r="A54" s="1">
        <v>47</v>
      </c>
      <c r="B54" s="1" t="s">
        <v>52</v>
      </c>
      <c r="C54" s="1" t="s">
        <v>53</v>
      </c>
      <c r="D54" s="1" t="s">
        <v>32</v>
      </c>
      <c r="E54" s="5">
        <v>887825</v>
      </c>
      <c r="F54" s="6">
        <v>15260.82</v>
      </c>
      <c r="G54" s="7">
        <v>8.8999999999999999E-3</v>
      </c>
      <c r="J54" s="6"/>
    </row>
    <row r="55" spans="1:10" x14ac:dyDescent="0.35">
      <c r="A55" s="1">
        <v>48</v>
      </c>
      <c r="B55" s="1" t="s">
        <v>54</v>
      </c>
      <c r="C55" s="1" t="s">
        <v>55</v>
      </c>
      <c r="D55" s="1" t="s">
        <v>56</v>
      </c>
      <c r="E55" s="5">
        <v>3755906</v>
      </c>
      <c r="F55" s="6">
        <v>15183.25</v>
      </c>
      <c r="G55" s="7">
        <v>8.8000000000000005E-3</v>
      </c>
      <c r="J55" s="6"/>
    </row>
    <row r="56" spans="1:10" x14ac:dyDescent="0.35">
      <c r="A56" s="1">
        <v>49</v>
      </c>
      <c r="B56" s="1" t="s">
        <v>889</v>
      </c>
      <c r="C56" s="1" t="s">
        <v>890</v>
      </c>
      <c r="D56" s="1" t="s">
        <v>68</v>
      </c>
      <c r="E56" s="5">
        <v>4012516</v>
      </c>
      <c r="F56" s="6">
        <v>15038.91</v>
      </c>
      <c r="G56" s="7">
        <v>8.6999999999999994E-3</v>
      </c>
      <c r="J56" s="6"/>
    </row>
    <row r="57" spans="1:10" x14ac:dyDescent="0.35">
      <c r="A57" s="1">
        <v>50</v>
      </c>
      <c r="B57" s="1" t="s">
        <v>712</v>
      </c>
      <c r="C57" s="1" t="s">
        <v>713</v>
      </c>
      <c r="D57" s="1" t="s">
        <v>196</v>
      </c>
      <c r="E57" s="5">
        <v>126084</v>
      </c>
      <c r="F57" s="6">
        <v>14625.74</v>
      </c>
      <c r="G57" s="7">
        <v>8.5000000000000006E-3</v>
      </c>
      <c r="J57" s="6"/>
    </row>
    <row r="58" spans="1:10" x14ac:dyDescent="0.35">
      <c r="A58" s="1">
        <v>51</v>
      </c>
      <c r="B58" s="1" t="s">
        <v>22</v>
      </c>
      <c r="C58" s="1" t="s">
        <v>23</v>
      </c>
      <c r="D58" s="1" t="s">
        <v>24</v>
      </c>
      <c r="E58" s="5">
        <v>507795</v>
      </c>
      <c r="F58" s="6">
        <v>14596.06</v>
      </c>
      <c r="G58" s="7">
        <v>8.5000000000000006E-3</v>
      </c>
      <c r="J58" s="6"/>
    </row>
    <row r="59" spans="1:10" x14ac:dyDescent="0.35">
      <c r="A59" s="1">
        <v>52</v>
      </c>
      <c r="B59" s="1" t="s">
        <v>372</v>
      </c>
      <c r="C59" s="1" t="s">
        <v>373</v>
      </c>
      <c r="D59" s="1" t="s">
        <v>16</v>
      </c>
      <c r="E59" s="5">
        <v>1816348</v>
      </c>
      <c r="F59" s="6">
        <v>13745.21</v>
      </c>
      <c r="G59" s="7">
        <v>8.0000000000000002E-3</v>
      </c>
      <c r="J59" s="6"/>
    </row>
    <row r="60" spans="1:10" x14ac:dyDescent="0.35">
      <c r="A60" s="1">
        <v>53</v>
      </c>
      <c r="B60" s="1" t="s">
        <v>1591</v>
      </c>
      <c r="C60" s="1" t="s">
        <v>1592</v>
      </c>
      <c r="D60" s="1" t="s">
        <v>407</v>
      </c>
      <c r="E60" s="5">
        <v>9518406</v>
      </c>
      <c r="F60" s="6">
        <v>12926</v>
      </c>
      <c r="G60" s="7">
        <v>7.4999999999999997E-3</v>
      </c>
      <c r="J60" s="6"/>
    </row>
    <row r="61" spans="1:10" x14ac:dyDescent="0.35">
      <c r="A61" s="1">
        <v>54</v>
      </c>
      <c r="B61" s="1" t="s">
        <v>590</v>
      </c>
      <c r="C61" s="1" t="s">
        <v>591</v>
      </c>
      <c r="D61" s="1" t="s">
        <v>437</v>
      </c>
      <c r="E61" s="5">
        <v>3591289</v>
      </c>
      <c r="F61" s="6">
        <v>12641.34</v>
      </c>
      <c r="G61" s="7">
        <v>7.3000000000000001E-3</v>
      </c>
      <c r="J61" s="6"/>
    </row>
    <row r="62" spans="1:10" x14ac:dyDescent="0.35">
      <c r="A62" s="1">
        <v>55</v>
      </c>
      <c r="B62" s="1" t="s">
        <v>188</v>
      </c>
      <c r="C62" s="1" t="s">
        <v>189</v>
      </c>
      <c r="D62" s="1" t="s">
        <v>190</v>
      </c>
      <c r="E62" s="5">
        <v>1559545</v>
      </c>
      <c r="F62" s="6">
        <v>12607.36</v>
      </c>
      <c r="G62" s="7">
        <v>7.3000000000000001E-3</v>
      </c>
      <c r="J62" s="6"/>
    </row>
    <row r="63" spans="1:10" x14ac:dyDescent="0.35">
      <c r="A63" s="1">
        <v>56</v>
      </c>
      <c r="B63" s="1" t="s">
        <v>543</v>
      </c>
      <c r="C63" s="1" t="s">
        <v>544</v>
      </c>
      <c r="D63" s="1" t="s">
        <v>187</v>
      </c>
      <c r="E63" s="5">
        <v>1511476</v>
      </c>
      <c r="F63" s="6">
        <v>11596.04</v>
      </c>
      <c r="G63" s="7">
        <v>6.7000000000000002E-3</v>
      </c>
      <c r="J63" s="6"/>
    </row>
    <row r="64" spans="1:10" x14ac:dyDescent="0.35">
      <c r="A64" s="1">
        <v>57</v>
      </c>
      <c r="B64" s="1" t="s">
        <v>545</v>
      </c>
      <c r="C64" s="1" t="s">
        <v>546</v>
      </c>
      <c r="D64" s="1" t="s">
        <v>208</v>
      </c>
      <c r="E64" s="5">
        <v>15413981</v>
      </c>
      <c r="F64" s="6">
        <v>11458.75</v>
      </c>
      <c r="G64" s="7">
        <v>6.7000000000000002E-3</v>
      </c>
      <c r="J64" s="6"/>
    </row>
    <row r="65" spans="1:10" x14ac:dyDescent="0.35">
      <c r="A65" s="1">
        <v>58</v>
      </c>
      <c r="B65" s="1" t="s">
        <v>304</v>
      </c>
      <c r="C65" s="1" t="s">
        <v>305</v>
      </c>
      <c r="D65" s="1" t="s">
        <v>24</v>
      </c>
      <c r="E65" s="5">
        <v>4094058</v>
      </c>
      <c r="F65" s="6">
        <v>10863.58</v>
      </c>
      <c r="G65" s="7">
        <v>6.3E-3</v>
      </c>
      <c r="J65" s="6"/>
    </row>
    <row r="66" spans="1:10" x14ac:dyDescent="0.35">
      <c r="A66" s="1">
        <v>59</v>
      </c>
      <c r="B66" s="1" t="s">
        <v>1499</v>
      </c>
      <c r="C66" s="1" t="s">
        <v>1500</v>
      </c>
      <c r="D66" s="1" t="s">
        <v>68</v>
      </c>
      <c r="E66" s="5">
        <v>586411</v>
      </c>
      <c r="F66" s="6">
        <v>10256.91</v>
      </c>
      <c r="G66" s="7">
        <v>6.0000000000000001E-3</v>
      </c>
      <c r="J66" s="6"/>
    </row>
    <row r="67" spans="1:10" x14ac:dyDescent="0.35">
      <c r="A67" s="1">
        <v>60</v>
      </c>
      <c r="B67" s="1" t="s">
        <v>933</v>
      </c>
      <c r="C67" s="1" t="s">
        <v>934</v>
      </c>
      <c r="D67" s="1" t="s">
        <v>196</v>
      </c>
      <c r="E67" s="5">
        <v>503429</v>
      </c>
      <c r="F67" s="6">
        <v>10115.9</v>
      </c>
      <c r="G67" s="7">
        <v>5.8999999999999999E-3</v>
      </c>
      <c r="J67" s="6"/>
    </row>
    <row r="68" spans="1:10" x14ac:dyDescent="0.35">
      <c r="A68" s="1">
        <v>61</v>
      </c>
      <c r="B68" s="1" t="s">
        <v>769</v>
      </c>
      <c r="C68" s="1" t="s">
        <v>770</v>
      </c>
      <c r="D68" s="1" t="s">
        <v>83</v>
      </c>
      <c r="E68" s="5">
        <v>4673240</v>
      </c>
      <c r="F68" s="6">
        <v>9317.51</v>
      </c>
      <c r="G68" s="7">
        <v>5.4000000000000003E-3</v>
      </c>
      <c r="J68" s="6"/>
    </row>
    <row r="69" spans="1:10" x14ac:dyDescent="0.35">
      <c r="A69" s="1">
        <v>62</v>
      </c>
      <c r="B69" s="1" t="s">
        <v>1578</v>
      </c>
      <c r="C69" s="1" t="s">
        <v>1579</v>
      </c>
      <c r="D69" s="1" t="s">
        <v>196</v>
      </c>
      <c r="E69" s="5">
        <v>484734</v>
      </c>
      <c r="F69" s="6">
        <v>8970.49</v>
      </c>
      <c r="G69" s="7">
        <v>5.1999999999999998E-3</v>
      </c>
      <c r="J69" s="6"/>
    </row>
    <row r="70" spans="1:10" x14ac:dyDescent="0.35">
      <c r="A70" s="1">
        <v>63</v>
      </c>
      <c r="B70" s="1" t="s">
        <v>474</v>
      </c>
      <c r="C70" s="1" t="s">
        <v>475</v>
      </c>
      <c r="D70" s="1" t="s">
        <v>42</v>
      </c>
      <c r="E70" s="5">
        <v>178101</v>
      </c>
      <c r="F70" s="6">
        <v>8860.52</v>
      </c>
      <c r="G70" s="7">
        <v>5.1000000000000004E-3</v>
      </c>
      <c r="J70" s="6"/>
    </row>
    <row r="71" spans="1:10" x14ac:dyDescent="0.35">
      <c r="A71" s="1">
        <v>64</v>
      </c>
      <c r="B71" s="1" t="s">
        <v>132</v>
      </c>
      <c r="C71" s="1" t="s">
        <v>133</v>
      </c>
      <c r="D71" s="1" t="s">
        <v>42</v>
      </c>
      <c r="E71" s="5">
        <v>849610</v>
      </c>
      <c r="F71" s="6">
        <v>8762.4500000000007</v>
      </c>
      <c r="G71" s="7">
        <v>5.1000000000000004E-3</v>
      </c>
      <c r="J71" s="6"/>
    </row>
    <row r="72" spans="1:10" x14ac:dyDescent="0.35">
      <c r="A72" s="1">
        <v>65</v>
      </c>
      <c r="B72" s="1" t="s">
        <v>1511</v>
      </c>
      <c r="C72" s="1" t="s">
        <v>1512</v>
      </c>
      <c r="D72" s="1" t="s">
        <v>297</v>
      </c>
      <c r="E72" s="5">
        <v>141862</v>
      </c>
      <c r="F72" s="6">
        <v>8332.9699999999993</v>
      </c>
      <c r="G72" s="7">
        <v>4.7999999999999996E-3</v>
      </c>
      <c r="J72" s="6"/>
    </row>
    <row r="73" spans="1:10" x14ac:dyDescent="0.35">
      <c r="A73" s="1">
        <v>66</v>
      </c>
      <c r="B73" s="1" t="s">
        <v>448</v>
      </c>
      <c r="C73" s="1" t="s">
        <v>449</v>
      </c>
      <c r="D73" s="1" t="s">
        <v>187</v>
      </c>
      <c r="E73" s="5">
        <v>2898677</v>
      </c>
      <c r="F73" s="6">
        <v>8259.7800000000007</v>
      </c>
      <c r="G73" s="7">
        <v>4.7999999999999996E-3</v>
      </c>
      <c r="J73" s="6"/>
    </row>
    <row r="74" spans="1:10" x14ac:dyDescent="0.35">
      <c r="A74" s="1">
        <v>67</v>
      </c>
      <c r="B74" s="1" t="s">
        <v>1576</v>
      </c>
      <c r="C74" s="1" t="s">
        <v>1577</v>
      </c>
      <c r="D74" s="1" t="s">
        <v>273</v>
      </c>
      <c r="E74" s="5">
        <v>1181334</v>
      </c>
      <c r="F74" s="6">
        <v>8101</v>
      </c>
      <c r="G74" s="7">
        <v>4.7000000000000002E-3</v>
      </c>
      <c r="J74" s="6"/>
    </row>
    <row r="75" spans="1:10" x14ac:dyDescent="0.35">
      <c r="A75" s="1">
        <v>68</v>
      </c>
      <c r="B75" s="1" t="s">
        <v>314</v>
      </c>
      <c r="C75" s="1" t="s">
        <v>315</v>
      </c>
      <c r="D75" s="1" t="s">
        <v>273</v>
      </c>
      <c r="E75" s="5">
        <v>800098</v>
      </c>
      <c r="F75" s="6">
        <v>7962.98</v>
      </c>
      <c r="G75" s="7">
        <v>4.5999999999999999E-3</v>
      </c>
      <c r="J75" s="6"/>
    </row>
    <row r="76" spans="1:10" x14ac:dyDescent="0.35">
      <c r="A76" s="1">
        <v>69</v>
      </c>
      <c r="B76" s="1" t="s">
        <v>374</v>
      </c>
      <c r="C76" s="1" t="s">
        <v>375</v>
      </c>
      <c r="D76" s="1" t="s">
        <v>24</v>
      </c>
      <c r="E76" s="5">
        <v>987860</v>
      </c>
      <c r="F76" s="6">
        <v>7910.78</v>
      </c>
      <c r="G76" s="7">
        <v>4.5999999999999999E-3</v>
      </c>
      <c r="J76" s="6"/>
    </row>
    <row r="77" spans="1:10" x14ac:dyDescent="0.35">
      <c r="A77" s="1">
        <v>70</v>
      </c>
      <c r="B77" s="1" t="s">
        <v>1580</v>
      </c>
      <c r="C77" s="1" t="s">
        <v>1581</v>
      </c>
      <c r="D77" s="1" t="s">
        <v>187</v>
      </c>
      <c r="E77" s="5">
        <v>828331</v>
      </c>
      <c r="F77" s="6">
        <v>7290.56</v>
      </c>
      <c r="G77" s="7">
        <v>4.1999999999999997E-3</v>
      </c>
      <c r="J77" s="6"/>
    </row>
    <row r="78" spans="1:10" x14ac:dyDescent="0.35">
      <c r="A78" s="1">
        <v>71</v>
      </c>
      <c r="B78" s="1" t="s">
        <v>316</v>
      </c>
      <c r="C78" s="1" t="s">
        <v>317</v>
      </c>
      <c r="D78" s="1" t="s">
        <v>68</v>
      </c>
      <c r="E78" s="5">
        <v>1423243</v>
      </c>
      <c r="F78" s="6">
        <v>7283.45</v>
      </c>
      <c r="G78" s="7">
        <v>4.1999999999999997E-3</v>
      </c>
      <c r="J78" s="6"/>
    </row>
    <row r="79" spans="1:10" x14ac:dyDescent="0.35">
      <c r="A79" s="1">
        <v>72</v>
      </c>
      <c r="B79" s="1" t="s">
        <v>81</v>
      </c>
      <c r="C79" s="1" t="s">
        <v>82</v>
      </c>
      <c r="D79" s="1" t="s">
        <v>83</v>
      </c>
      <c r="E79" s="5">
        <v>2455419</v>
      </c>
      <c r="F79" s="6">
        <v>7059.33</v>
      </c>
      <c r="G79" s="7">
        <v>4.1000000000000003E-3</v>
      </c>
      <c r="J79" s="6"/>
    </row>
    <row r="80" spans="1:10" x14ac:dyDescent="0.35">
      <c r="A80" s="1">
        <v>73</v>
      </c>
      <c r="B80" s="1" t="s">
        <v>1582</v>
      </c>
      <c r="C80" s="1" t="s">
        <v>1583</v>
      </c>
      <c r="D80" s="1" t="s">
        <v>251</v>
      </c>
      <c r="E80" s="5">
        <v>194981</v>
      </c>
      <c r="F80" s="6">
        <v>3103.51</v>
      </c>
      <c r="G80" s="7">
        <v>1.8E-3</v>
      </c>
      <c r="J80" s="6"/>
    </row>
    <row r="81" spans="1:10" x14ac:dyDescent="0.35">
      <c r="A81" s="1">
        <v>74</v>
      </c>
      <c r="B81" s="1" t="s">
        <v>1584</v>
      </c>
      <c r="C81" s="1" t="s">
        <v>1585</v>
      </c>
      <c r="D81" s="1" t="s">
        <v>273</v>
      </c>
      <c r="E81" s="5">
        <v>54538</v>
      </c>
      <c r="F81" s="6">
        <v>586.23</v>
      </c>
      <c r="G81" s="7">
        <v>2.9999999999999997E-4</v>
      </c>
      <c r="J81" s="6"/>
    </row>
    <row r="82" spans="1:10" x14ac:dyDescent="0.35">
      <c r="A82" s="1">
        <v>75</v>
      </c>
      <c r="B82" s="1" t="s">
        <v>1617</v>
      </c>
      <c r="C82" s="1" t="s">
        <v>1618</v>
      </c>
      <c r="D82" s="1" t="s">
        <v>251</v>
      </c>
      <c r="E82" s="5">
        <v>200000</v>
      </c>
      <c r="F82" s="6">
        <v>0</v>
      </c>
      <c r="G82" s="7" t="s">
        <v>332</v>
      </c>
      <c r="J82" s="6"/>
    </row>
    <row r="83" spans="1:10" x14ac:dyDescent="0.35">
      <c r="A83" s="8"/>
      <c r="B83" s="8" t="s">
        <v>88</v>
      </c>
      <c r="C83" s="8"/>
      <c r="D83" s="8"/>
      <c r="E83" s="8"/>
      <c r="F83" s="9">
        <v>1699680.72</v>
      </c>
      <c r="G83" s="10">
        <v>0.9869</v>
      </c>
    </row>
    <row r="85" spans="1:10" x14ac:dyDescent="0.35">
      <c r="B85" s="3" t="s">
        <v>89</v>
      </c>
    </row>
    <row r="86" spans="1:10" x14ac:dyDescent="0.35">
      <c r="A86" s="1">
        <v>76</v>
      </c>
      <c r="B86" s="3" t="s">
        <v>90</v>
      </c>
      <c r="F86" s="6">
        <v>20843.48</v>
      </c>
      <c r="G86" s="7">
        <v>1.21E-2</v>
      </c>
      <c r="H86" s="11">
        <v>45992</v>
      </c>
    </row>
    <row r="87" spans="1:10" x14ac:dyDescent="0.35">
      <c r="A87" s="8"/>
      <c r="B87" s="8" t="s">
        <v>88</v>
      </c>
      <c r="C87" s="8"/>
      <c r="D87" s="8"/>
      <c r="E87" s="8"/>
      <c r="F87" s="9">
        <v>20843.48</v>
      </c>
      <c r="G87" s="10">
        <v>1.21E-2</v>
      </c>
    </row>
    <row r="89" spans="1:10" x14ac:dyDescent="0.35">
      <c r="B89" s="3" t="s">
        <v>91</v>
      </c>
    </row>
    <row r="90" spans="1:10" x14ac:dyDescent="0.35">
      <c r="B90" s="1" t="s">
        <v>686</v>
      </c>
      <c r="E90" s="5"/>
      <c r="F90" s="6">
        <v>5000</v>
      </c>
      <c r="G90" s="7">
        <v>2.8999999999999998E-3</v>
      </c>
      <c r="J90" s="6"/>
    </row>
    <row r="91" spans="1:10" x14ac:dyDescent="0.35">
      <c r="B91" s="1" t="s">
        <v>92</v>
      </c>
      <c r="E91" s="5"/>
      <c r="F91" s="6">
        <v>-3977.75</v>
      </c>
      <c r="G91" s="7">
        <v>-1.9E-3</v>
      </c>
      <c r="J91" s="6"/>
    </row>
    <row r="92" spans="1:10" x14ac:dyDescent="0.35">
      <c r="A92" s="8"/>
      <c r="B92" s="8" t="s">
        <v>88</v>
      </c>
      <c r="C92" s="8"/>
      <c r="D92" s="8"/>
      <c r="E92" s="8"/>
      <c r="F92" s="9">
        <v>1022.25</v>
      </c>
      <c r="G92" s="10">
        <v>1E-3</v>
      </c>
    </row>
    <row r="94" spans="1:10" x14ac:dyDescent="0.35">
      <c r="A94" s="4"/>
      <c r="B94" s="4" t="s">
        <v>93</v>
      </c>
      <c r="C94" s="4"/>
      <c r="D94" s="4"/>
      <c r="E94" s="4"/>
      <c r="F94" s="12">
        <v>1721546.45</v>
      </c>
      <c r="G94" s="13">
        <v>1</v>
      </c>
    </row>
    <row r="95" spans="1:10" x14ac:dyDescent="0.35">
      <c r="A95" s="1" t="s">
        <v>97</v>
      </c>
    </row>
    <row r="96" spans="1:10" x14ac:dyDescent="0.35">
      <c r="A96" s="1">
        <v>1</v>
      </c>
      <c r="B96" s="1" t="s">
        <v>1619</v>
      </c>
    </row>
    <row r="97" spans="1:2" x14ac:dyDescent="0.35">
      <c r="A97" s="14">
        <v>2</v>
      </c>
      <c r="B97" s="14" t="s">
        <v>333</v>
      </c>
    </row>
    <row r="98" spans="1:2" x14ac:dyDescent="0.35">
      <c r="A98" s="15">
        <v>3</v>
      </c>
      <c r="B98" s="15" t="s">
        <v>98</v>
      </c>
    </row>
    <row r="100" spans="1:2" ht="14.5" x14ac:dyDescent="0.35">
      <c r="B100" s="38" t="s">
        <v>100</v>
      </c>
    </row>
    <row r="113" spans="2:2" ht="14.5" x14ac:dyDescent="0.35">
      <c r="B113" s="38" t="s">
        <v>1620</v>
      </c>
    </row>
  </sheetData>
  <mergeCells count="1">
    <mergeCell ref="B1:F1"/>
  </mergeCells>
  <pageMargins left="0.7" right="0.7" top="0.75" bottom="0.75" header="0.3" footer="0.3"/>
  <drawing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dimension ref="A1:L50"/>
  <sheetViews>
    <sheetView zoomScale="85" zoomScaleNormal="85" workbookViewId="0"/>
  </sheetViews>
  <sheetFormatPr defaultColWidth="8.7265625" defaultRowHeight="13.5" x14ac:dyDescent="0.35"/>
  <cols>
    <col min="1" max="1" width="6.54296875" style="1" bestFit="1" customWidth="1"/>
    <col min="2" max="2" width="42.26953125" style="1" bestFit="1" customWidth="1"/>
    <col min="3" max="3" width="12.453125" style="1" customWidth="1"/>
    <col min="4" max="4" width="14.1796875" style="1" bestFit="1" customWidth="1"/>
    <col min="5" max="5" width="9.26953125" style="1" bestFit="1" customWidth="1"/>
    <col min="6" max="6" width="23.81640625" style="1" bestFit="1" customWidth="1"/>
    <col min="7" max="7" width="14" style="1" bestFit="1" customWidth="1"/>
    <col min="8" max="8" width="12.54296875" style="1" bestFit="1" customWidth="1"/>
    <col min="9" max="9" width="14" style="1" bestFit="1" customWidth="1"/>
    <col min="10" max="10" width="7.54296875" style="1" bestFit="1" customWidth="1"/>
    <col min="11" max="11" width="15.81640625" style="1" bestFit="1" customWidth="1"/>
    <col min="12" max="12" width="7.54296875" style="1" bestFit="1" customWidth="1"/>
    <col min="13" max="16384" width="8.7265625" style="1"/>
  </cols>
  <sheetData>
    <row r="1" spans="1:12" ht="19" x14ac:dyDescent="0.45">
      <c r="A1" s="2"/>
      <c r="B1" s="48" t="s">
        <v>336</v>
      </c>
      <c r="C1" s="49"/>
      <c r="D1" s="49"/>
      <c r="E1" s="49"/>
      <c r="F1" s="49"/>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43</v>
      </c>
      <c r="C8" s="1" t="s">
        <v>44</v>
      </c>
      <c r="D8" s="1" t="s">
        <v>27</v>
      </c>
      <c r="E8" s="5">
        <v>157703</v>
      </c>
      <c r="F8" s="6">
        <v>1589.02</v>
      </c>
      <c r="G8" s="7">
        <v>0.27629999999999999</v>
      </c>
      <c r="J8" s="6"/>
      <c r="K8" s="3" t="s">
        <v>94</v>
      </c>
      <c r="L8" s="3" t="s">
        <v>95</v>
      </c>
    </row>
    <row r="9" spans="1:12" x14ac:dyDescent="0.35">
      <c r="A9" s="1">
        <v>2</v>
      </c>
      <c r="B9" s="1" t="s">
        <v>164</v>
      </c>
      <c r="C9" s="1" t="s">
        <v>165</v>
      </c>
      <c r="D9" s="1" t="s">
        <v>27</v>
      </c>
      <c r="E9" s="5">
        <v>95204</v>
      </c>
      <c r="F9" s="6">
        <v>1322.19</v>
      </c>
      <c r="G9" s="7">
        <v>0.22989999999999999</v>
      </c>
      <c r="J9" s="6"/>
      <c r="K9" s="1" t="s">
        <v>27</v>
      </c>
      <c r="L9" s="7">
        <v>0.99929999999999997</v>
      </c>
    </row>
    <row r="10" spans="1:12" x14ac:dyDescent="0.35">
      <c r="A10" s="1">
        <v>3</v>
      </c>
      <c r="B10" s="1" t="s">
        <v>243</v>
      </c>
      <c r="C10" s="1" t="s">
        <v>244</v>
      </c>
      <c r="D10" s="1" t="s">
        <v>27</v>
      </c>
      <c r="E10" s="5">
        <v>55354</v>
      </c>
      <c r="F10" s="6">
        <v>541.91999999999996</v>
      </c>
      <c r="G10" s="7">
        <v>9.4200000000000006E-2</v>
      </c>
      <c r="J10" s="6"/>
      <c r="K10" s="1" t="s">
        <v>96</v>
      </c>
      <c r="L10" s="7">
        <v>6.9999999999999999E-4</v>
      </c>
    </row>
    <row r="11" spans="1:12" x14ac:dyDescent="0.35">
      <c r="A11" s="1">
        <v>4</v>
      </c>
      <c r="B11" s="1" t="s">
        <v>162</v>
      </c>
      <c r="C11" s="1" t="s">
        <v>163</v>
      </c>
      <c r="D11" s="1" t="s">
        <v>27</v>
      </c>
      <c r="E11" s="5">
        <v>40861</v>
      </c>
      <c r="F11" s="6">
        <v>522.9</v>
      </c>
      <c r="G11" s="7">
        <v>9.0899999999999995E-2</v>
      </c>
      <c r="J11" s="6"/>
    </row>
    <row r="12" spans="1:12" x14ac:dyDescent="0.35">
      <c r="A12" s="1">
        <v>5</v>
      </c>
      <c r="B12" s="1" t="s">
        <v>166</v>
      </c>
      <c r="C12" s="1" t="s">
        <v>167</v>
      </c>
      <c r="D12" s="1" t="s">
        <v>27</v>
      </c>
      <c r="E12" s="5">
        <v>23674</v>
      </c>
      <c r="F12" s="6">
        <v>502.93</v>
      </c>
      <c r="G12" s="7">
        <v>8.7400000000000005E-2</v>
      </c>
      <c r="J12" s="6"/>
    </row>
    <row r="13" spans="1:12" x14ac:dyDescent="0.35">
      <c r="A13" s="1">
        <v>6</v>
      </c>
      <c r="B13" s="1" t="s">
        <v>168</v>
      </c>
      <c r="C13" s="1" t="s">
        <v>169</v>
      </c>
      <c r="D13" s="1" t="s">
        <v>27</v>
      </c>
      <c r="E13" s="5">
        <v>83939</v>
      </c>
      <c r="F13" s="6">
        <v>216.5</v>
      </c>
      <c r="G13" s="7">
        <v>3.7600000000000001E-2</v>
      </c>
      <c r="J13" s="6"/>
    </row>
    <row r="14" spans="1:12" x14ac:dyDescent="0.35">
      <c r="A14" s="1">
        <v>7</v>
      </c>
      <c r="B14" s="1" t="s">
        <v>170</v>
      </c>
      <c r="C14" s="1" t="s">
        <v>171</v>
      </c>
      <c r="D14" s="1" t="s">
        <v>27</v>
      </c>
      <c r="E14" s="5">
        <v>22491</v>
      </c>
      <c r="F14" s="6">
        <v>193.1</v>
      </c>
      <c r="G14" s="7">
        <v>3.3599999999999998E-2</v>
      </c>
      <c r="J14" s="6"/>
    </row>
    <row r="15" spans="1:12" x14ac:dyDescent="0.35">
      <c r="A15" s="1">
        <v>8</v>
      </c>
      <c r="B15" s="1" t="s">
        <v>337</v>
      </c>
      <c r="C15" s="1" t="s">
        <v>338</v>
      </c>
      <c r="D15" s="1" t="s">
        <v>27</v>
      </c>
      <c r="E15" s="5">
        <v>19218</v>
      </c>
      <c r="F15" s="6">
        <v>183.58</v>
      </c>
      <c r="G15" s="7">
        <v>3.1899999999999998E-2</v>
      </c>
      <c r="J15" s="6"/>
    </row>
    <row r="16" spans="1:12" x14ac:dyDescent="0.35">
      <c r="A16" s="1">
        <v>9</v>
      </c>
      <c r="B16" s="1" t="s">
        <v>339</v>
      </c>
      <c r="C16" s="1" t="s">
        <v>340</v>
      </c>
      <c r="D16" s="1" t="s">
        <v>27</v>
      </c>
      <c r="E16" s="5">
        <v>63040</v>
      </c>
      <c r="F16" s="6">
        <v>182.69</v>
      </c>
      <c r="G16" s="7">
        <v>3.1800000000000002E-2</v>
      </c>
      <c r="J16" s="6"/>
    </row>
    <row r="17" spans="1:10" x14ac:dyDescent="0.35">
      <c r="A17" s="1">
        <v>10</v>
      </c>
      <c r="B17" s="1" t="s">
        <v>341</v>
      </c>
      <c r="C17" s="1" t="s">
        <v>342</v>
      </c>
      <c r="D17" s="1" t="s">
        <v>27</v>
      </c>
      <c r="E17" s="5">
        <v>115128</v>
      </c>
      <c r="F17" s="6">
        <v>174.51</v>
      </c>
      <c r="G17" s="7">
        <v>3.0300000000000001E-2</v>
      </c>
      <c r="J17" s="6"/>
    </row>
    <row r="18" spans="1:10" x14ac:dyDescent="0.35">
      <c r="A18" s="1">
        <v>11</v>
      </c>
      <c r="B18" s="1" t="s">
        <v>172</v>
      </c>
      <c r="C18" s="1" t="s">
        <v>173</v>
      </c>
      <c r="D18" s="1" t="s">
        <v>27</v>
      </c>
      <c r="E18" s="5">
        <v>214365</v>
      </c>
      <c r="F18" s="6">
        <v>171.77</v>
      </c>
      <c r="G18" s="7">
        <v>2.9899999999999999E-2</v>
      </c>
      <c r="J18" s="6"/>
    </row>
    <row r="19" spans="1:10" x14ac:dyDescent="0.35">
      <c r="A19" s="1">
        <v>12</v>
      </c>
      <c r="B19" s="1" t="s">
        <v>343</v>
      </c>
      <c r="C19" s="1" t="s">
        <v>344</v>
      </c>
      <c r="D19" s="1" t="s">
        <v>27</v>
      </c>
      <c r="E19" s="5">
        <v>117744</v>
      </c>
      <c r="F19" s="6">
        <v>146.59</v>
      </c>
      <c r="G19" s="7">
        <v>2.5499999999999998E-2</v>
      </c>
      <c r="J19" s="6"/>
    </row>
    <row r="20" spans="1:10" x14ac:dyDescent="0.35">
      <c r="A20" s="8"/>
      <c r="B20" s="8" t="s">
        <v>88</v>
      </c>
      <c r="C20" s="8"/>
      <c r="D20" s="8"/>
      <c r="E20" s="8"/>
      <c r="F20" s="9">
        <v>5747.7</v>
      </c>
      <c r="G20" s="10">
        <v>0.99929999999999997</v>
      </c>
    </row>
    <row r="22" spans="1:10" x14ac:dyDescent="0.35">
      <c r="B22" s="3" t="s">
        <v>89</v>
      </c>
    </row>
    <row r="23" spans="1:10" x14ac:dyDescent="0.35">
      <c r="A23" s="1">
        <v>13</v>
      </c>
      <c r="B23" s="3" t="s">
        <v>90</v>
      </c>
      <c r="F23" s="6">
        <v>6.2</v>
      </c>
      <c r="G23" s="7">
        <v>1.1000000000000001E-3</v>
      </c>
      <c r="H23" s="11">
        <v>45992</v>
      </c>
    </row>
    <row r="24" spans="1:10" x14ac:dyDescent="0.35">
      <c r="A24" s="8"/>
      <c r="B24" s="8" t="s">
        <v>88</v>
      </c>
      <c r="C24" s="8"/>
      <c r="D24" s="8"/>
      <c r="E24" s="8"/>
      <c r="F24" s="9">
        <v>6.2</v>
      </c>
      <c r="G24" s="10">
        <v>1.1000000000000001E-3</v>
      </c>
    </row>
    <row r="26" spans="1:10" x14ac:dyDescent="0.35">
      <c r="B26" s="3" t="s">
        <v>91</v>
      </c>
    </row>
    <row r="27" spans="1:10" x14ac:dyDescent="0.35">
      <c r="B27" s="1" t="s">
        <v>92</v>
      </c>
      <c r="E27" s="5"/>
      <c r="F27" s="6">
        <v>-2.5499999999999998</v>
      </c>
      <c r="G27" s="7">
        <v>-4.0000000000000002E-4</v>
      </c>
      <c r="J27" s="6"/>
    </row>
    <row r="28" spans="1:10" x14ac:dyDescent="0.35">
      <c r="A28" s="8"/>
      <c r="B28" s="8" t="s">
        <v>88</v>
      </c>
      <c r="C28" s="8"/>
      <c r="D28" s="8"/>
      <c r="E28" s="8"/>
      <c r="F28" s="9">
        <v>-2.5499999999999998</v>
      </c>
      <c r="G28" s="10">
        <v>-4.0000000000000002E-4</v>
      </c>
    </row>
    <row r="30" spans="1:10" x14ac:dyDescent="0.35">
      <c r="A30" s="4"/>
      <c r="B30" s="4" t="s">
        <v>93</v>
      </c>
      <c r="C30" s="4"/>
      <c r="D30" s="4"/>
      <c r="E30" s="4"/>
      <c r="F30" s="12">
        <v>5751.35</v>
      </c>
      <c r="G30" s="13">
        <v>1</v>
      </c>
    </row>
    <row r="31" spans="1:10" x14ac:dyDescent="0.35">
      <c r="A31" s="1" t="s">
        <v>97</v>
      </c>
    </row>
    <row r="32" spans="1:10" x14ac:dyDescent="0.35">
      <c r="A32" s="15">
        <v>1</v>
      </c>
      <c r="B32" s="15" t="s">
        <v>98</v>
      </c>
    </row>
    <row r="36" spans="2:2" ht="14.5" x14ac:dyDescent="0.35">
      <c r="B36" s="38" t="s">
        <v>100</v>
      </c>
    </row>
    <row r="50" spans="2:2" ht="14.5" x14ac:dyDescent="0.35">
      <c r="B50" s="38" t="s">
        <v>345</v>
      </c>
    </row>
  </sheetData>
  <mergeCells count="1">
    <mergeCell ref="B1:F1"/>
  </mergeCells>
  <pageMargins left="0.7" right="0.7" top="0.75" bottom="0.75" header="0.3" footer="0.3"/>
  <drawing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dimension ref="A1:L48"/>
  <sheetViews>
    <sheetView zoomScale="85" zoomScaleNormal="85" workbookViewId="0"/>
  </sheetViews>
  <sheetFormatPr defaultColWidth="8.7265625" defaultRowHeight="13.5" x14ac:dyDescent="0.35"/>
  <cols>
    <col min="1" max="1" width="6.54296875" style="1" bestFit="1" customWidth="1"/>
    <col min="2" max="2" width="42.26953125" style="1" bestFit="1" customWidth="1"/>
    <col min="3" max="3" width="12.54296875" style="1" customWidth="1"/>
    <col min="4" max="4" width="17.1796875" style="1" bestFit="1" customWidth="1"/>
    <col min="5" max="5" width="10.26953125" style="1" bestFit="1" customWidth="1"/>
    <col min="6" max="6" width="23.81640625" style="1" bestFit="1" customWidth="1"/>
    <col min="7" max="7" width="14" style="1" bestFit="1" customWidth="1"/>
    <col min="8" max="8" width="12.54296875" style="1" bestFit="1" customWidth="1"/>
    <col min="9" max="9" width="14" style="1" bestFit="1" customWidth="1"/>
    <col min="10" max="10" width="7.54296875" style="1" bestFit="1" customWidth="1"/>
    <col min="11" max="11" width="17.1796875" style="1" bestFit="1" customWidth="1"/>
    <col min="12" max="12" width="7.54296875" style="1" bestFit="1" customWidth="1"/>
    <col min="13" max="16384" width="8.7265625" style="1"/>
  </cols>
  <sheetData>
    <row r="1" spans="1:12" ht="19" x14ac:dyDescent="0.45">
      <c r="A1" s="2"/>
      <c r="B1" s="48" t="s">
        <v>335</v>
      </c>
      <c r="C1" s="49"/>
      <c r="D1" s="49"/>
      <c r="E1" s="49"/>
      <c r="F1" s="49"/>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327</v>
      </c>
      <c r="C8" s="1" t="s">
        <v>328</v>
      </c>
      <c r="D8" s="1" t="s">
        <v>329</v>
      </c>
      <c r="E8" s="5">
        <v>997278</v>
      </c>
      <c r="F8" s="6">
        <v>15632.33</v>
      </c>
      <c r="G8" s="7">
        <v>0.10680000000000001</v>
      </c>
      <c r="J8" s="6"/>
      <c r="K8" s="3" t="s">
        <v>94</v>
      </c>
      <c r="L8" s="3" t="s">
        <v>95</v>
      </c>
    </row>
    <row r="9" spans="1:12" x14ac:dyDescent="0.35">
      <c r="A9" s="1">
        <v>2</v>
      </c>
      <c r="B9" s="1" t="s">
        <v>330</v>
      </c>
      <c r="C9" s="1" t="s">
        <v>331</v>
      </c>
      <c r="D9" s="1" t="s">
        <v>273</v>
      </c>
      <c r="E9" s="5">
        <v>375553</v>
      </c>
      <c r="F9" s="6">
        <v>15283.5</v>
      </c>
      <c r="G9" s="7">
        <v>0.10440000000000001</v>
      </c>
      <c r="J9" s="6"/>
      <c r="K9" s="1" t="s">
        <v>27</v>
      </c>
      <c r="L9" s="7">
        <v>0.39479999999999998</v>
      </c>
    </row>
    <row r="10" spans="1:12" x14ac:dyDescent="0.35">
      <c r="A10" s="1">
        <v>3</v>
      </c>
      <c r="B10" s="1" t="s">
        <v>162</v>
      </c>
      <c r="C10" s="1" t="s">
        <v>163</v>
      </c>
      <c r="D10" s="1" t="s">
        <v>27</v>
      </c>
      <c r="E10" s="5">
        <v>1173208</v>
      </c>
      <c r="F10" s="6">
        <v>15013.54</v>
      </c>
      <c r="G10" s="7">
        <v>0.1026</v>
      </c>
      <c r="J10" s="6"/>
      <c r="K10" s="1" t="s">
        <v>16</v>
      </c>
      <c r="L10" s="7">
        <v>0.19739999999999999</v>
      </c>
    </row>
    <row r="11" spans="1:12" x14ac:dyDescent="0.35">
      <c r="A11" s="1">
        <v>4</v>
      </c>
      <c r="B11" s="1" t="s">
        <v>249</v>
      </c>
      <c r="C11" s="1" t="s">
        <v>250</v>
      </c>
      <c r="D11" s="1" t="s">
        <v>251</v>
      </c>
      <c r="E11" s="5">
        <v>707101</v>
      </c>
      <c r="F11" s="6">
        <v>14860.43</v>
      </c>
      <c r="G11" s="7">
        <v>0.10150000000000001</v>
      </c>
      <c r="J11" s="6"/>
      <c r="K11" s="1" t="s">
        <v>329</v>
      </c>
      <c r="L11" s="7">
        <v>0.10680000000000001</v>
      </c>
    </row>
    <row r="12" spans="1:12" x14ac:dyDescent="0.35">
      <c r="A12" s="1">
        <v>5</v>
      </c>
      <c r="B12" s="1" t="s">
        <v>38</v>
      </c>
      <c r="C12" s="1" t="s">
        <v>39</v>
      </c>
      <c r="D12" s="1" t="s">
        <v>16</v>
      </c>
      <c r="E12" s="5">
        <v>462793</v>
      </c>
      <c r="F12" s="6">
        <v>14520.13</v>
      </c>
      <c r="G12" s="7">
        <v>9.9199999999999997E-2</v>
      </c>
      <c r="J12" s="6"/>
      <c r="K12" s="1" t="s">
        <v>273</v>
      </c>
      <c r="L12" s="7">
        <v>0.10440000000000001</v>
      </c>
    </row>
    <row r="13" spans="1:12" x14ac:dyDescent="0.35">
      <c r="A13" s="1">
        <v>6</v>
      </c>
      <c r="B13" s="1" t="s">
        <v>43</v>
      </c>
      <c r="C13" s="1" t="s">
        <v>44</v>
      </c>
      <c r="D13" s="1" t="s">
        <v>27</v>
      </c>
      <c r="E13" s="5">
        <v>1440927</v>
      </c>
      <c r="F13" s="6">
        <v>14518.78</v>
      </c>
      <c r="G13" s="7">
        <v>9.9199999999999997E-2</v>
      </c>
      <c r="J13" s="6"/>
      <c r="K13" s="1" t="s">
        <v>251</v>
      </c>
      <c r="L13" s="7">
        <v>0.10150000000000001</v>
      </c>
    </row>
    <row r="14" spans="1:12" x14ac:dyDescent="0.35">
      <c r="A14" s="1">
        <v>7</v>
      </c>
      <c r="B14" s="1" t="s">
        <v>166</v>
      </c>
      <c r="C14" s="1" t="s">
        <v>167</v>
      </c>
      <c r="D14" s="1" t="s">
        <v>27</v>
      </c>
      <c r="E14" s="5">
        <v>679744</v>
      </c>
      <c r="F14" s="6">
        <v>14440.48</v>
      </c>
      <c r="G14" s="7">
        <v>9.8599999999999993E-2</v>
      </c>
      <c r="J14" s="6"/>
      <c r="K14" s="1" t="s">
        <v>56</v>
      </c>
      <c r="L14" s="7">
        <v>9.4500000000000001E-2</v>
      </c>
    </row>
    <row r="15" spans="1:12" x14ac:dyDescent="0.35">
      <c r="A15" s="1">
        <v>8</v>
      </c>
      <c r="B15" s="1" t="s">
        <v>45</v>
      </c>
      <c r="C15" s="1" t="s">
        <v>46</v>
      </c>
      <c r="D15" s="1" t="s">
        <v>16</v>
      </c>
      <c r="E15" s="5">
        <v>921784</v>
      </c>
      <c r="F15" s="6">
        <v>14380.75</v>
      </c>
      <c r="G15" s="7">
        <v>9.8199999999999996E-2</v>
      </c>
      <c r="J15" s="6"/>
      <c r="K15" s="1" t="s">
        <v>96</v>
      </c>
      <c r="L15" s="7">
        <v>5.9999999999999995E-4</v>
      </c>
    </row>
    <row r="16" spans="1:12" x14ac:dyDescent="0.35">
      <c r="A16" s="1">
        <v>9</v>
      </c>
      <c r="B16" s="1" t="s">
        <v>54</v>
      </c>
      <c r="C16" s="1" t="s">
        <v>55</v>
      </c>
      <c r="D16" s="1" t="s">
        <v>56</v>
      </c>
      <c r="E16" s="5">
        <v>3420805</v>
      </c>
      <c r="F16" s="6">
        <v>13828.6</v>
      </c>
      <c r="G16" s="7">
        <v>9.4500000000000001E-2</v>
      </c>
      <c r="J16" s="6"/>
    </row>
    <row r="17" spans="1:10" x14ac:dyDescent="0.35">
      <c r="A17" s="1">
        <v>10</v>
      </c>
      <c r="B17" s="1" t="s">
        <v>164</v>
      </c>
      <c r="C17" s="1" t="s">
        <v>165</v>
      </c>
      <c r="D17" s="1" t="s">
        <v>27</v>
      </c>
      <c r="E17" s="5">
        <v>994814</v>
      </c>
      <c r="F17" s="6">
        <v>13815.98</v>
      </c>
      <c r="G17" s="7">
        <v>9.4399999999999998E-2</v>
      </c>
      <c r="J17" s="6"/>
    </row>
    <row r="18" spans="1:10" x14ac:dyDescent="0.35">
      <c r="A18" s="8"/>
      <c r="B18" s="8" t="s">
        <v>88</v>
      </c>
      <c r="C18" s="8"/>
      <c r="D18" s="8"/>
      <c r="E18" s="8"/>
      <c r="F18" s="9">
        <v>146294.51999999999</v>
      </c>
      <c r="G18" s="10">
        <v>0.99939999999999996</v>
      </c>
    </row>
    <row r="20" spans="1:10" x14ac:dyDescent="0.35">
      <c r="B20" s="3" t="s">
        <v>89</v>
      </c>
    </row>
    <row r="21" spans="1:10" x14ac:dyDescent="0.35">
      <c r="A21" s="1">
        <v>11</v>
      </c>
      <c r="B21" s="3" t="s">
        <v>90</v>
      </c>
      <c r="F21" s="6">
        <v>707.18</v>
      </c>
      <c r="G21" s="7">
        <v>4.7999999999999996E-3</v>
      </c>
      <c r="H21" s="11">
        <v>45992</v>
      </c>
    </row>
    <row r="22" spans="1:10" x14ac:dyDescent="0.35">
      <c r="A22" s="8"/>
      <c r="B22" s="8" t="s">
        <v>88</v>
      </c>
      <c r="C22" s="8"/>
      <c r="D22" s="8"/>
      <c r="E22" s="8"/>
      <c r="F22" s="9">
        <v>707.18</v>
      </c>
      <c r="G22" s="10">
        <v>4.7999999999999996E-3</v>
      </c>
    </row>
    <row r="24" spans="1:10" x14ac:dyDescent="0.35">
      <c r="B24" s="3" t="s">
        <v>91</v>
      </c>
    </row>
    <row r="25" spans="1:10" x14ac:dyDescent="0.35">
      <c r="B25" s="1" t="s">
        <v>92</v>
      </c>
      <c r="E25" s="5"/>
      <c r="F25" s="6">
        <v>-614.5</v>
      </c>
      <c r="G25" s="7">
        <v>-4.1999999999999997E-3</v>
      </c>
      <c r="J25" s="6"/>
    </row>
    <row r="26" spans="1:10" x14ac:dyDescent="0.35">
      <c r="A26" s="8"/>
      <c r="B26" s="8" t="s">
        <v>88</v>
      </c>
      <c r="C26" s="8"/>
      <c r="D26" s="8"/>
      <c r="E26" s="8"/>
      <c r="F26" s="9">
        <v>-614.5</v>
      </c>
      <c r="G26" s="10">
        <v>-4.1999999999999997E-3</v>
      </c>
    </row>
    <row r="28" spans="1:10" x14ac:dyDescent="0.35">
      <c r="A28" s="4"/>
      <c r="B28" s="4" t="s">
        <v>93</v>
      </c>
      <c r="C28" s="4"/>
      <c r="D28" s="4"/>
      <c r="E28" s="4"/>
      <c r="F28" s="12">
        <v>146387.20000000001</v>
      </c>
      <c r="G28" s="13">
        <v>1</v>
      </c>
    </row>
    <row r="29" spans="1:10" x14ac:dyDescent="0.35">
      <c r="A29" s="1" t="s">
        <v>97</v>
      </c>
    </row>
    <row r="30" spans="1:10" x14ac:dyDescent="0.35">
      <c r="A30" s="15">
        <v>1</v>
      </c>
      <c r="B30" s="15" t="s">
        <v>98</v>
      </c>
    </row>
    <row r="34" spans="2:2" ht="14.5" x14ac:dyDescent="0.35">
      <c r="B34" s="38" t="s">
        <v>100</v>
      </c>
    </row>
    <row r="48" spans="2:2" ht="14.5" x14ac:dyDescent="0.35">
      <c r="B48" s="38" t="s">
        <v>334</v>
      </c>
    </row>
  </sheetData>
  <mergeCells count="1">
    <mergeCell ref="B1:F1"/>
  </mergeCells>
  <pageMargins left="0.7" right="0.7" top="0.75" bottom="0.75" header="0.3" footer="0.3"/>
  <drawing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dimension ref="A1:L49"/>
  <sheetViews>
    <sheetView zoomScale="85" zoomScaleNormal="85" workbookViewId="0"/>
  </sheetViews>
  <sheetFormatPr defaultColWidth="8.7265625" defaultRowHeight="13.5" x14ac:dyDescent="0.35"/>
  <cols>
    <col min="1" max="1" width="6.54296875" style="1" bestFit="1" customWidth="1"/>
    <col min="2" max="2" width="42.26953125" style="1" bestFit="1" customWidth="1"/>
    <col min="3" max="3" width="13.1796875" style="1" customWidth="1"/>
    <col min="4" max="4" width="17.1796875" style="1" bestFit="1" customWidth="1"/>
    <col min="5" max="5" width="10.26953125" style="1" bestFit="1" customWidth="1"/>
    <col min="6" max="6" width="23.81640625" style="1" bestFit="1" customWidth="1"/>
    <col min="7" max="7" width="14" style="1" bestFit="1" customWidth="1"/>
    <col min="8" max="8" width="12.54296875" style="1" bestFit="1" customWidth="1"/>
    <col min="9" max="9" width="14" style="1" bestFit="1" customWidth="1"/>
    <col min="10" max="10" width="7.54296875" style="1" bestFit="1" customWidth="1"/>
    <col min="11" max="11" width="17.1796875" style="1" bestFit="1" customWidth="1"/>
    <col min="12" max="12" width="7.54296875" style="1" bestFit="1" customWidth="1"/>
    <col min="13" max="16384" width="8.7265625" style="1"/>
  </cols>
  <sheetData>
    <row r="1" spans="1:12" ht="19" x14ac:dyDescent="0.45">
      <c r="A1" s="2"/>
      <c r="B1" s="48" t="s">
        <v>326</v>
      </c>
      <c r="C1" s="49"/>
      <c r="D1" s="49"/>
      <c r="E1" s="49"/>
      <c r="F1" s="49"/>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327</v>
      </c>
      <c r="C8" s="1" t="s">
        <v>328</v>
      </c>
      <c r="D8" s="1" t="s">
        <v>329</v>
      </c>
      <c r="E8" s="5">
        <v>556536</v>
      </c>
      <c r="F8" s="6">
        <v>8723.7000000000007</v>
      </c>
      <c r="G8" s="7">
        <v>0.10680000000000001</v>
      </c>
      <c r="J8" s="6"/>
      <c r="K8" s="3" t="s">
        <v>94</v>
      </c>
      <c r="L8" s="3" t="s">
        <v>95</v>
      </c>
    </row>
    <row r="9" spans="1:12" x14ac:dyDescent="0.35">
      <c r="A9" s="1">
        <v>2</v>
      </c>
      <c r="B9" s="1" t="s">
        <v>330</v>
      </c>
      <c r="C9" s="1" t="s">
        <v>331</v>
      </c>
      <c r="D9" s="1" t="s">
        <v>273</v>
      </c>
      <c r="E9" s="5">
        <v>209572</v>
      </c>
      <c r="F9" s="6">
        <v>8528.74</v>
      </c>
      <c r="G9" s="7">
        <v>0.1045</v>
      </c>
      <c r="J9" s="6"/>
      <c r="K9" s="1" t="s">
        <v>27</v>
      </c>
      <c r="L9" s="7">
        <v>0.39489999999999997</v>
      </c>
    </row>
    <row r="10" spans="1:12" x14ac:dyDescent="0.35">
      <c r="A10" s="1">
        <v>3</v>
      </c>
      <c r="B10" s="1" t="s">
        <v>162</v>
      </c>
      <c r="C10" s="1" t="s">
        <v>163</v>
      </c>
      <c r="D10" s="1" t="s">
        <v>27</v>
      </c>
      <c r="E10" s="5">
        <v>654705</v>
      </c>
      <c r="F10" s="6">
        <v>8378.26</v>
      </c>
      <c r="G10" s="7">
        <v>0.1026</v>
      </c>
      <c r="J10" s="6"/>
      <c r="K10" s="1" t="s">
        <v>16</v>
      </c>
      <c r="L10" s="7">
        <v>0.19750000000000001</v>
      </c>
    </row>
    <row r="11" spans="1:12" x14ac:dyDescent="0.35">
      <c r="A11" s="1">
        <v>4</v>
      </c>
      <c r="B11" s="1" t="s">
        <v>249</v>
      </c>
      <c r="C11" s="1" t="s">
        <v>250</v>
      </c>
      <c r="D11" s="1" t="s">
        <v>251</v>
      </c>
      <c r="E11" s="5">
        <v>394571</v>
      </c>
      <c r="F11" s="6">
        <v>8292.2999999999993</v>
      </c>
      <c r="G11" s="7">
        <v>0.1016</v>
      </c>
      <c r="J11" s="6"/>
      <c r="K11" s="1" t="s">
        <v>329</v>
      </c>
      <c r="L11" s="7">
        <v>0.10680000000000001</v>
      </c>
    </row>
    <row r="12" spans="1:12" x14ac:dyDescent="0.35">
      <c r="A12" s="1">
        <v>5</v>
      </c>
      <c r="B12" s="1" t="s">
        <v>38</v>
      </c>
      <c r="C12" s="1" t="s">
        <v>39</v>
      </c>
      <c r="D12" s="1" t="s">
        <v>16</v>
      </c>
      <c r="E12" s="5">
        <v>258254</v>
      </c>
      <c r="F12" s="6">
        <v>8102.72</v>
      </c>
      <c r="G12" s="7">
        <v>9.9199999999999997E-2</v>
      </c>
      <c r="J12" s="6"/>
      <c r="K12" s="1" t="s">
        <v>273</v>
      </c>
      <c r="L12" s="7">
        <v>0.1045</v>
      </c>
    </row>
    <row r="13" spans="1:12" x14ac:dyDescent="0.35">
      <c r="A13" s="1">
        <v>6</v>
      </c>
      <c r="B13" s="1" t="s">
        <v>43</v>
      </c>
      <c r="C13" s="1" t="s">
        <v>44</v>
      </c>
      <c r="D13" s="1" t="s">
        <v>27</v>
      </c>
      <c r="E13" s="5">
        <v>804092</v>
      </c>
      <c r="F13" s="6">
        <v>8102.03</v>
      </c>
      <c r="G13" s="7">
        <v>9.9199999999999997E-2</v>
      </c>
      <c r="J13" s="6"/>
      <c r="K13" s="1" t="s">
        <v>251</v>
      </c>
      <c r="L13" s="7">
        <v>0.1016</v>
      </c>
    </row>
    <row r="14" spans="1:12" x14ac:dyDescent="0.35">
      <c r="A14" s="1">
        <v>7</v>
      </c>
      <c r="B14" s="1" t="s">
        <v>166</v>
      </c>
      <c r="C14" s="1" t="s">
        <v>167</v>
      </c>
      <c r="D14" s="1" t="s">
        <v>27</v>
      </c>
      <c r="E14" s="5">
        <v>379320</v>
      </c>
      <c r="F14" s="6">
        <v>8058.27</v>
      </c>
      <c r="G14" s="7">
        <v>9.8699999999999996E-2</v>
      </c>
      <c r="J14" s="6"/>
      <c r="K14" s="1" t="s">
        <v>56</v>
      </c>
      <c r="L14" s="7">
        <v>9.4500000000000001E-2</v>
      </c>
    </row>
    <row r="15" spans="1:12" x14ac:dyDescent="0.35">
      <c r="A15" s="1">
        <v>8</v>
      </c>
      <c r="B15" s="1" t="s">
        <v>45</v>
      </c>
      <c r="C15" s="1" t="s">
        <v>46</v>
      </c>
      <c r="D15" s="1" t="s">
        <v>16</v>
      </c>
      <c r="E15" s="5">
        <v>514371</v>
      </c>
      <c r="F15" s="6">
        <v>8024.7</v>
      </c>
      <c r="G15" s="7">
        <v>9.8299999999999998E-2</v>
      </c>
      <c r="J15" s="6"/>
      <c r="K15" s="1" t="s">
        <v>96</v>
      </c>
      <c r="L15" s="7">
        <v>2.0000000000000001E-4</v>
      </c>
    </row>
    <row r="16" spans="1:12" x14ac:dyDescent="0.35">
      <c r="A16" s="1">
        <v>9</v>
      </c>
      <c r="B16" s="1" t="s">
        <v>54</v>
      </c>
      <c r="C16" s="1" t="s">
        <v>55</v>
      </c>
      <c r="D16" s="1" t="s">
        <v>56</v>
      </c>
      <c r="E16" s="5">
        <v>1908951</v>
      </c>
      <c r="F16" s="6">
        <v>7716.93</v>
      </c>
      <c r="G16" s="7">
        <v>9.4500000000000001E-2</v>
      </c>
      <c r="J16" s="6"/>
    </row>
    <row r="17" spans="1:10" x14ac:dyDescent="0.35">
      <c r="A17" s="1">
        <v>10</v>
      </c>
      <c r="B17" s="1" t="s">
        <v>164</v>
      </c>
      <c r="C17" s="1" t="s">
        <v>165</v>
      </c>
      <c r="D17" s="1" t="s">
        <v>27</v>
      </c>
      <c r="E17" s="5">
        <v>555143</v>
      </c>
      <c r="F17" s="6">
        <v>7709.83</v>
      </c>
      <c r="G17" s="7">
        <v>9.4399999999999998E-2</v>
      </c>
      <c r="J17" s="6"/>
    </row>
    <row r="18" spans="1:10" x14ac:dyDescent="0.35">
      <c r="A18" s="8"/>
      <c r="B18" s="8" t="s">
        <v>88</v>
      </c>
      <c r="C18" s="8"/>
      <c r="D18" s="8"/>
      <c r="E18" s="8"/>
      <c r="F18" s="9">
        <v>81637.48</v>
      </c>
      <c r="G18" s="10">
        <v>0.99980000000000002</v>
      </c>
    </row>
    <row r="20" spans="1:10" x14ac:dyDescent="0.35">
      <c r="B20" s="3" t="s">
        <v>89</v>
      </c>
    </row>
    <row r="21" spans="1:10" x14ac:dyDescent="0.35">
      <c r="A21" s="1">
        <v>11</v>
      </c>
      <c r="B21" s="3" t="s">
        <v>90</v>
      </c>
      <c r="F21" s="6">
        <v>18.3</v>
      </c>
      <c r="G21" s="7">
        <v>2.0000000000000001E-4</v>
      </c>
      <c r="H21" s="11">
        <v>45992</v>
      </c>
    </row>
    <row r="22" spans="1:10" x14ac:dyDescent="0.35">
      <c r="A22" s="8"/>
      <c r="B22" s="8" t="s">
        <v>88</v>
      </c>
      <c r="C22" s="8"/>
      <c r="D22" s="8"/>
      <c r="E22" s="8"/>
      <c r="F22" s="9">
        <v>18.3</v>
      </c>
      <c r="G22" s="10">
        <v>2.0000000000000001E-4</v>
      </c>
    </row>
    <row r="24" spans="1:10" x14ac:dyDescent="0.35">
      <c r="B24" s="3" t="s">
        <v>91</v>
      </c>
    </row>
    <row r="25" spans="1:10" x14ac:dyDescent="0.35">
      <c r="B25" s="1" t="s">
        <v>92</v>
      </c>
      <c r="E25" s="5"/>
      <c r="F25" s="6">
        <v>-3.44</v>
      </c>
      <c r="G25" s="7" t="s">
        <v>332</v>
      </c>
      <c r="J25" s="6"/>
    </row>
    <row r="26" spans="1:10" x14ac:dyDescent="0.35">
      <c r="A26" s="8"/>
      <c r="B26" s="8" t="s">
        <v>88</v>
      </c>
      <c r="C26" s="8"/>
      <c r="D26" s="8"/>
      <c r="E26" s="8"/>
      <c r="F26" s="9">
        <v>-3.44</v>
      </c>
      <c r="G26" s="10" t="s">
        <v>332</v>
      </c>
    </row>
    <row r="28" spans="1:10" x14ac:dyDescent="0.35">
      <c r="A28" s="4"/>
      <c r="B28" s="4" t="s">
        <v>93</v>
      </c>
      <c r="C28" s="4"/>
      <c r="D28" s="4"/>
      <c r="E28" s="4"/>
      <c r="F28" s="12">
        <v>81652.34</v>
      </c>
      <c r="G28" s="13">
        <v>1</v>
      </c>
    </row>
    <row r="29" spans="1:10" x14ac:dyDescent="0.35">
      <c r="A29" s="1" t="s">
        <v>97</v>
      </c>
    </row>
    <row r="30" spans="1:10" x14ac:dyDescent="0.35">
      <c r="A30" s="14">
        <v>1</v>
      </c>
      <c r="B30" s="14" t="s">
        <v>333</v>
      </c>
    </row>
    <row r="31" spans="1:10" x14ac:dyDescent="0.35">
      <c r="A31" s="15">
        <v>2</v>
      </c>
      <c r="B31" s="15" t="s">
        <v>98</v>
      </c>
    </row>
    <row r="35" spans="2:2" ht="14.5" x14ac:dyDescent="0.35">
      <c r="B35" s="38" t="s">
        <v>100</v>
      </c>
    </row>
    <row r="49" spans="2:2" ht="14.5" x14ac:dyDescent="0.35">
      <c r="B49" s="38" t="s">
        <v>334</v>
      </c>
    </row>
  </sheetData>
  <mergeCells count="1">
    <mergeCell ref="B1:F1"/>
  </mergeCells>
  <pageMargins left="0.7" right="0.7" top="0.75" bottom="0.75" header="0.3" footer="0.3"/>
  <drawing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dimension ref="A1:N96"/>
  <sheetViews>
    <sheetView zoomScale="85" zoomScaleNormal="85" workbookViewId="0"/>
  </sheetViews>
  <sheetFormatPr defaultColWidth="8.7265625" defaultRowHeight="13.5" x14ac:dyDescent="0.35"/>
  <cols>
    <col min="1" max="1" width="6.54296875" style="1" bestFit="1" customWidth="1"/>
    <col min="2" max="2" width="42.26953125" style="1" bestFit="1" customWidth="1"/>
    <col min="3" max="3" width="16.36328125" style="1" customWidth="1"/>
    <col min="4" max="4" width="30" style="1" bestFit="1" customWidth="1"/>
    <col min="5" max="5" width="9.26953125" style="1" bestFit="1" customWidth="1"/>
    <col min="6" max="6" width="23.81640625" style="1" bestFit="1" customWidth="1"/>
    <col min="7" max="7" width="14" style="1" bestFit="1" customWidth="1"/>
    <col min="8" max="8" width="12.54296875" style="1" bestFit="1" customWidth="1"/>
    <col min="9" max="9" width="14" style="1" bestFit="1" customWidth="1"/>
    <col min="10" max="10" width="7.54296875" style="1" bestFit="1" customWidth="1"/>
    <col min="11" max="11" width="30" style="1" bestFit="1" customWidth="1"/>
    <col min="12" max="12" width="7.54296875" style="1" bestFit="1" customWidth="1"/>
    <col min="13" max="16384" width="8.7265625" style="1"/>
  </cols>
  <sheetData>
    <row r="1" spans="1:14" ht="19" x14ac:dyDescent="0.45">
      <c r="A1" s="2"/>
      <c r="B1" s="48" t="s">
        <v>242</v>
      </c>
      <c r="C1" s="49"/>
      <c r="D1" s="49"/>
      <c r="E1" s="49"/>
      <c r="F1" s="49"/>
    </row>
    <row r="2" spans="1:14" x14ac:dyDescent="0.35">
      <c r="B2" s="3" t="s">
        <v>1</v>
      </c>
    </row>
    <row r="4" spans="1:14" x14ac:dyDescent="0.35">
      <c r="A4" s="4" t="s">
        <v>2</v>
      </c>
      <c r="B4" s="4" t="s">
        <v>3</v>
      </c>
      <c r="C4" s="4" t="s">
        <v>4</v>
      </c>
      <c r="D4" s="4" t="s">
        <v>5</v>
      </c>
      <c r="E4" s="4" t="s">
        <v>6</v>
      </c>
      <c r="F4" s="4" t="s">
        <v>7</v>
      </c>
      <c r="G4" s="4" t="s">
        <v>8</v>
      </c>
      <c r="H4" s="4" t="s">
        <v>9</v>
      </c>
      <c r="I4" s="4" t="s">
        <v>10</v>
      </c>
      <c r="J4" s="4" t="s">
        <v>11</v>
      </c>
    </row>
    <row r="6" spans="1:14" x14ac:dyDescent="0.35">
      <c r="B6" s="3" t="s">
        <v>12</v>
      </c>
    </row>
    <row r="7" spans="1:14" x14ac:dyDescent="0.35">
      <c r="B7" s="3" t="s">
        <v>13</v>
      </c>
    </row>
    <row r="8" spans="1:14" x14ac:dyDescent="0.35">
      <c r="A8" s="1">
        <v>1</v>
      </c>
      <c r="B8" s="1" t="s">
        <v>243</v>
      </c>
      <c r="C8" s="1" t="s">
        <v>244</v>
      </c>
      <c r="D8" s="1" t="s">
        <v>27</v>
      </c>
      <c r="E8" s="5">
        <v>742910</v>
      </c>
      <c r="F8" s="6">
        <v>7273.09</v>
      </c>
      <c r="G8" s="7">
        <v>6.1100000000000002E-2</v>
      </c>
      <c r="J8" s="6"/>
      <c r="K8" s="3" t="s">
        <v>94</v>
      </c>
      <c r="L8" s="3" t="s">
        <v>95</v>
      </c>
    </row>
    <row r="9" spans="1:14" x14ac:dyDescent="0.35">
      <c r="A9" s="1">
        <v>2</v>
      </c>
      <c r="B9" s="1" t="s">
        <v>245</v>
      </c>
      <c r="C9" s="1" t="s">
        <v>246</v>
      </c>
      <c r="D9" s="1" t="s">
        <v>19</v>
      </c>
      <c r="E9" s="5">
        <v>63458</v>
      </c>
      <c r="F9" s="6">
        <v>6392.44</v>
      </c>
      <c r="G9" s="7">
        <v>5.3699999999999998E-2</v>
      </c>
      <c r="J9" s="6"/>
      <c r="K9" s="1" t="s">
        <v>27</v>
      </c>
      <c r="L9" s="7">
        <v>0.16950000000000001</v>
      </c>
    </row>
    <row r="10" spans="1:14" x14ac:dyDescent="0.35">
      <c r="A10" s="1">
        <v>3</v>
      </c>
      <c r="B10" s="1" t="s">
        <v>162</v>
      </c>
      <c r="C10" s="1" t="s">
        <v>163</v>
      </c>
      <c r="D10" s="1" t="s">
        <v>27</v>
      </c>
      <c r="E10" s="5">
        <v>457679</v>
      </c>
      <c r="F10" s="6">
        <v>5856.92</v>
      </c>
      <c r="G10" s="7">
        <v>4.9200000000000001E-2</v>
      </c>
      <c r="J10" s="6"/>
      <c r="K10" s="1" t="s">
        <v>16</v>
      </c>
      <c r="L10" s="7">
        <v>0.1101</v>
      </c>
    </row>
    <row r="11" spans="1:14" x14ac:dyDescent="0.35">
      <c r="A11" s="1">
        <v>4</v>
      </c>
      <c r="B11" s="1" t="s">
        <v>247</v>
      </c>
      <c r="C11" s="1" t="s">
        <v>248</v>
      </c>
      <c r="D11" s="1" t="s">
        <v>63</v>
      </c>
      <c r="E11" s="5">
        <v>150617</v>
      </c>
      <c r="F11" s="6">
        <v>5659.13</v>
      </c>
      <c r="G11" s="7">
        <v>4.7500000000000001E-2</v>
      </c>
      <c r="J11" s="6"/>
      <c r="K11" s="1" t="s">
        <v>19</v>
      </c>
      <c r="L11" s="7">
        <v>8.0399999999999999E-2</v>
      </c>
    </row>
    <row r="12" spans="1:14" x14ac:dyDescent="0.35">
      <c r="A12" s="1">
        <v>5</v>
      </c>
      <c r="B12" s="1" t="s">
        <v>45</v>
      </c>
      <c r="C12" s="1" t="s">
        <v>46</v>
      </c>
      <c r="D12" s="1" t="s">
        <v>16</v>
      </c>
      <c r="E12" s="5">
        <v>324178</v>
      </c>
      <c r="F12" s="6">
        <v>5057.5</v>
      </c>
      <c r="G12" s="7">
        <v>4.2500000000000003E-2</v>
      </c>
      <c r="J12" s="6"/>
      <c r="K12" s="1" t="s">
        <v>63</v>
      </c>
      <c r="L12" s="7">
        <v>7.1000000000000008E-2</v>
      </c>
      <c r="M12" s="7"/>
    </row>
    <row r="13" spans="1:14" x14ac:dyDescent="0.35">
      <c r="A13" s="1">
        <v>6</v>
      </c>
      <c r="B13" s="1" t="s">
        <v>126</v>
      </c>
      <c r="C13" s="1" t="s">
        <v>127</v>
      </c>
      <c r="D13" s="1" t="s">
        <v>119</v>
      </c>
      <c r="E13" s="5">
        <v>59176</v>
      </c>
      <c r="F13" s="6">
        <v>4340.8599999999997</v>
      </c>
      <c r="G13" s="7">
        <v>3.6400000000000002E-2</v>
      </c>
      <c r="J13" s="6"/>
      <c r="K13" s="1" t="s">
        <v>119</v>
      </c>
      <c r="L13" s="7">
        <v>5.8299999999999998E-2</v>
      </c>
    </row>
    <row r="14" spans="1:14" x14ac:dyDescent="0.35">
      <c r="A14" s="1">
        <v>7</v>
      </c>
      <c r="B14" s="1" t="s">
        <v>249</v>
      </c>
      <c r="C14" s="1" t="s">
        <v>250</v>
      </c>
      <c r="D14" s="1" t="s">
        <v>251</v>
      </c>
      <c r="E14" s="5">
        <v>198421</v>
      </c>
      <c r="F14" s="6">
        <v>4170.0200000000004</v>
      </c>
      <c r="G14" s="7">
        <v>3.5000000000000003E-2</v>
      </c>
      <c r="J14" s="6"/>
      <c r="K14" s="1" t="s">
        <v>24</v>
      </c>
      <c r="L14" s="7">
        <v>5.6500000000000002E-2</v>
      </c>
    </row>
    <row r="15" spans="1:14" x14ac:dyDescent="0.35">
      <c r="A15" s="1">
        <v>8</v>
      </c>
      <c r="B15" s="1" t="s">
        <v>166</v>
      </c>
      <c r="C15" s="1" t="s">
        <v>167</v>
      </c>
      <c r="D15" s="1" t="s">
        <v>27</v>
      </c>
      <c r="E15" s="5">
        <v>186288</v>
      </c>
      <c r="F15" s="6">
        <v>3957.5</v>
      </c>
      <c r="G15" s="7">
        <v>3.32E-2</v>
      </c>
      <c r="J15" s="6"/>
      <c r="K15" s="1" t="s">
        <v>32</v>
      </c>
      <c r="L15" s="7">
        <v>5.3499999999999999E-2</v>
      </c>
      <c r="M15" s="7"/>
      <c r="N15" s="7"/>
    </row>
    <row r="16" spans="1:14" x14ac:dyDescent="0.35">
      <c r="A16" s="1">
        <v>9</v>
      </c>
      <c r="B16" s="1" t="s">
        <v>38</v>
      </c>
      <c r="C16" s="1" t="s">
        <v>39</v>
      </c>
      <c r="D16" s="1" t="s">
        <v>16</v>
      </c>
      <c r="E16" s="5">
        <v>123386</v>
      </c>
      <c r="F16" s="6">
        <v>3871.24</v>
      </c>
      <c r="G16" s="7">
        <v>3.2500000000000001E-2</v>
      </c>
      <c r="J16" s="6"/>
      <c r="K16" s="1" t="s">
        <v>42</v>
      </c>
      <c r="L16" s="7">
        <v>4.87E-2</v>
      </c>
    </row>
    <row r="17" spans="1:12" x14ac:dyDescent="0.35">
      <c r="A17" s="1">
        <v>10</v>
      </c>
      <c r="B17" s="1" t="s">
        <v>164</v>
      </c>
      <c r="C17" s="1" t="s">
        <v>165</v>
      </c>
      <c r="D17" s="1" t="s">
        <v>27</v>
      </c>
      <c r="E17" s="5">
        <v>222841</v>
      </c>
      <c r="F17" s="6">
        <v>3094.82</v>
      </c>
      <c r="G17" s="7">
        <v>2.5999999999999999E-2</v>
      </c>
      <c r="J17" s="6"/>
      <c r="K17" s="1" t="s">
        <v>251</v>
      </c>
      <c r="L17" s="7">
        <v>3.5000000000000003E-2</v>
      </c>
    </row>
    <row r="18" spans="1:12" x14ac:dyDescent="0.35">
      <c r="A18" s="1">
        <v>11</v>
      </c>
      <c r="B18" s="1" t="s">
        <v>252</v>
      </c>
      <c r="C18" s="1" t="s">
        <v>253</v>
      </c>
      <c r="D18" s="1" t="s">
        <v>24</v>
      </c>
      <c r="E18" s="5">
        <v>42961</v>
      </c>
      <c r="F18" s="6">
        <v>3085.03</v>
      </c>
      <c r="G18" s="7">
        <v>2.5899999999999999E-2</v>
      </c>
      <c r="J18" s="6"/>
      <c r="K18" s="1" t="s">
        <v>68</v>
      </c>
      <c r="L18" s="7">
        <v>2.69E-2</v>
      </c>
    </row>
    <row r="19" spans="1:12" x14ac:dyDescent="0.35">
      <c r="A19" s="1">
        <v>12</v>
      </c>
      <c r="B19" s="1" t="s">
        <v>20</v>
      </c>
      <c r="C19" s="1" t="s">
        <v>21</v>
      </c>
      <c r="D19" s="1" t="s">
        <v>16</v>
      </c>
      <c r="E19" s="5">
        <v>156848</v>
      </c>
      <c r="F19" s="6">
        <v>2993.76</v>
      </c>
      <c r="G19" s="7">
        <v>2.5100000000000001E-2</v>
      </c>
      <c r="J19" s="6"/>
      <c r="K19" s="1" t="s">
        <v>273</v>
      </c>
      <c r="L19" s="7">
        <v>2.5999999999999999E-2</v>
      </c>
    </row>
    <row r="20" spans="1:12" x14ac:dyDescent="0.35">
      <c r="A20" s="1">
        <v>13</v>
      </c>
      <c r="B20" s="1" t="s">
        <v>254</v>
      </c>
      <c r="C20" s="1" t="s">
        <v>255</v>
      </c>
      <c r="D20" s="1" t="s">
        <v>232</v>
      </c>
      <c r="E20" s="5">
        <v>891679</v>
      </c>
      <c r="F20" s="6">
        <v>2910.89</v>
      </c>
      <c r="G20" s="7">
        <v>2.4400000000000002E-2</v>
      </c>
      <c r="J20" s="6"/>
      <c r="K20" s="1" t="s">
        <v>284</v>
      </c>
      <c r="L20" s="7">
        <v>2.5499999999999998E-2</v>
      </c>
    </row>
    <row r="21" spans="1:12" x14ac:dyDescent="0.35">
      <c r="A21" s="1">
        <v>14</v>
      </c>
      <c r="B21" s="1" t="s">
        <v>256</v>
      </c>
      <c r="C21" s="1" t="s">
        <v>257</v>
      </c>
      <c r="D21" s="1" t="s">
        <v>63</v>
      </c>
      <c r="E21" s="5">
        <v>79405</v>
      </c>
      <c r="F21" s="6">
        <v>2804.19</v>
      </c>
      <c r="G21" s="7">
        <v>2.35E-2</v>
      </c>
      <c r="J21" s="6"/>
      <c r="K21" s="1" t="s">
        <v>232</v>
      </c>
      <c r="L21" s="7">
        <v>2.4400000000000002E-2</v>
      </c>
    </row>
    <row r="22" spans="1:12" x14ac:dyDescent="0.35">
      <c r="A22" s="1">
        <v>15</v>
      </c>
      <c r="B22" s="1" t="s">
        <v>258</v>
      </c>
      <c r="C22" s="1" t="s">
        <v>259</v>
      </c>
      <c r="D22" s="1" t="s">
        <v>32</v>
      </c>
      <c r="E22" s="5">
        <v>57747</v>
      </c>
      <c r="F22" s="6">
        <v>2393.96</v>
      </c>
      <c r="G22" s="7">
        <v>2.01E-2</v>
      </c>
      <c r="J22" s="6"/>
      <c r="K22" s="1" t="s">
        <v>208</v>
      </c>
      <c r="L22" s="7">
        <v>1.9199999999999998E-2</v>
      </c>
    </row>
    <row r="23" spans="1:12" x14ac:dyDescent="0.35">
      <c r="A23" s="1">
        <v>16</v>
      </c>
      <c r="B23" s="1" t="s">
        <v>260</v>
      </c>
      <c r="C23" s="1" t="s">
        <v>261</v>
      </c>
      <c r="D23" s="1" t="s">
        <v>208</v>
      </c>
      <c r="E23" s="5">
        <v>134372</v>
      </c>
      <c r="F23" s="6">
        <v>2287.15</v>
      </c>
      <c r="G23" s="7">
        <v>1.9199999999999998E-2</v>
      </c>
      <c r="J23" s="6"/>
      <c r="K23" s="1" t="s">
        <v>297</v>
      </c>
      <c r="L23" s="7">
        <v>1.6899999999999998E-2</v>
      </c>
    </row>
    <row r="24" spans="1:12" x14ac:dyDescent="0.35">
      <c r="A24" s="1">
        <v>17</v>
      </c>
      <c r="B24" s="1" t="s">
        <v>262</v>
      </c>
      <c r="C24" s="1" t="s">
        <v>263</v>
      </c>
      <c r="D24" s="1" t="s">
        <v>24</v>
      </c>
      <c r="E24" s="5">
        <v>159809</v>
      </c>
      <c r="F24" s="6">
        <v>2199.4499999999998</v>
      </c>
      <c r="G24" s="7">
        <v>1.8499999999999999E-2</v>
      </c>
      <c r="J24" s="6"/>
      <c r="K24" s="1" t="s">
        <v>266</v>
      </c>
      <c r="L24" s="7">
        <v>1.6199999999999999E-2</v>
      </c>
    </row>
    <row r="25" spans="1:12" x14ac:dyDescent="0.35">
      <c r="A25" s="1">
        <v>18</v>
      </c>
      <c r="B25" s="1" t="s">
        <v>264</v>
      </c>
      <c r="C25" s="1" t="s">
        <v>265</v>
      </c>
      <c r="D25" s="1" t="s">
        <v>266</v>
      </c>
      <c r="E25" s="5">
        <v>117490</v>
      </c>
      <c r="F25" s="6">
        <v>1935.3</v>
      </c>
      <c r="G25" s="7">
        <v>1.6199999999999999E-2</v>
      </c>
      <c r="J25" s="6"/>
      <c r="K25" s="1" t="s">
        <v>229</v>
      </c>
      <c r="L25" s="7">
        <v>1.3899999999999999E-2</v>
      </c>
    </row>
    <row r="26" spans="1:12" x14ac:dyDescent="0.35">
      <c r="A26" s="1">
        <v>19</v>
      </c>
      <c r="B26" s="1" t="s">
        <v>267</v>
      </c>
      <c r="C26" s="1" t="s">
        <v>268</v>
      </c>
      <c r="D26" s="1" t="s">
        <v>32</v>
      </c>
      <c r="E26" s="5">
        <v>130406</v>
      </c>
      <c r="F26" s="6">
        <v>1829.99</v>
      </c>
      <c r="G26" s="7">
        <v>1.54E-2</v>
      </c>
      <c r="J26" s="6"/>
      <c r="K26" s="1" t="s">
        <v>73</v>
      </c>
      <c r="L26" s="7">
        <v>1.38E-2</v>
      </c>
    </row>
    <row r="27" spans="1:12" x14ac:dyDescent="0.35">
      <c r="A27" s="1">
        <v>20</v>
      </c>
      <c r="B27" s="1" t="s">
        <v>152</v>
      </c>
      <c r="C27" s="1" t="s">
        <v>153</v>
      </c>
      <c r="D27" s="1" t="s">
        <v>119</v>
      </c>
      <c r="E27" s="5">
        <v>277642</v>
      </c>
      <c r="F27" s="6">
        <v>1799.95</v>
      </c>
      <c r="G27" s="7">
        <v>1.5100000000000001E-2</v>
      </c>
      <c r="J27" s="6"/>
      <c r="K27" s="1" t="s">
        <v>187</v>
      </c>
      <c r="L27" s="7">
        <v>1.0999999999999999E-2</v>
      </c>
    </row>
    <row r="28" spans="1:12" x14ac:dyDescent="0.35">
      <c r="A28" s="1">
        <v>21</v>
      </c>
      <c r="B28" s="1" t="s">
        <v>269</v>
      </c>
      <c r="C28" s="1" t="s">
        <v>270</v>
      </c>
      <c r="D28" s="1" t="s">
        <v>42</v>
      </c>
      <c r="E28" s="5">
        <v>101126</v>
      </c>
      <c r="F28" s="6">
        <v>1779.41</v>
      </c>
      <c r="G28" s="7">
        <v>1.49E-2</v>
      </c>
      <c r="J28" s="6"/>
      <c r="K28" s="1" t="s">
        <v>287</v>
      </c>
      <c r="L28" s="7">
        <v>9.7999999999999997E-3</v>
      </c>
    </row>
    <row r="29" spans="1:12" x14ac:dyDescent="0.35">
      <c r="A29" s="1">
        <v>22</v>
      </c>
      <c r="B29" s="1" t="s">
        <v>271</v>
      </c>
      <c r="C29" s="1" t="s">
        <v>272</v>
      </c>
      <c r="D29" s="1" t="s">
        <v>273</v>
      </c>
      <c r="E29" s="5">
        <v>147616</v>
      </c>
      <c r="F29" s="6">
        <v>1770.95</v>
      </c>
      <c r="G29" s="7">
        <v>1.49E-2</v>
      </c>
      <c r="J29" s="6"/>
      <c r="K29" s="1" t="s">
        <v>294</v>
      </c>
      <c r="L29" s="7">
        <v>8.8999999999999999E-3</v>
      </c>
    </row>
    <row r="30" spans="1:12" x14ac:dyDescent="0.35">
      <c r="A30" s="1">
        <v>23</v>
      </c>
      <c r="B30" s="1" t="s">
        <v>274</v>
      </c>
      <c r="C30" s="1" t="s">
        <v>275</v>
      </c>
      <c r="D30" s="1" t="s">
        <v>19</v>
      </c>
      <c r="E30" s="5">
        <v>202075</v>
      </c>
      <c r="F30" s="6">
        <v>1769.37</v>
      </c>
      <c r="G30" s="7">
        <v>1.49E-2</v>
      </c>
      <c r="J30" s="6"/>
      <c r="K30" s="1" t="s">
        <v>51</v>
      </c>
      <c r="L30" s="7">
        <v>7.9000000000000008E-3</v>
      </c>
    </row>
    <row r="31" spans="1:12" x14ac:dyDescent="0.35">
      <c r="A31" s="1">
        <v>24</v>
      </c>
      <c r="B31" s="1" t="s">
        <v>276</v>
      </c>
      <c r="C31" s="1" t="s">
        <v>277</v>
      </c>
      <c r="D31" s="1" t="s">
        <v>229</v>
      </c>
      <c r="E31" s="5">
        <v>98215</v>
      </c>
      <c r="F31" s="6">
        <v>1660.42</v>
      </c>
      <c r="G31" s="7">
        <v>1.3899999999999999E-2</v>
      </c>
      <c r="J31" s="6"/>
      <c r="K31" s="1" t="s">
        <v>184</v>
      </c>
      <c r="L31" s="7">
        <v>7.6E-3</v>
      </c>
    </row>
    <row r="32" spans="1:12" x14ac:dyDescent="0.35">
      <c r="A32" s="1">
        <v>25</v>
      </c>
      <c r="B32" s="1" t="s">
        <v>71</v>
      </c>
      <c r="C32" s="1" t="s">
        <v>72</v>
      </c>
      <c r="D32" s="1" t="s">
        <v>73</v>
      </c>
      <c r="E32" s="5">
        <v>145880</v>
      </c>
      <c r="F32" s="6">
        <v>1639.11</v>
      </c>
      <c r="G32" s="7">
        <v>1.38E-2</v>
      </c>
      <c r="J32" s="6"/>
      <c r="K32" s="1" t="s">
        <v>1753</v>
      </c>
      <c r="L32" s="7">
        <v>2.9999999999999997E-4</v>
      </c>
    </row>
    <row r="33" spans="1:12" x14ac:dyDescent="0.35">
      <c r="A33" s="1">
        <v>26</v>
      </c>
      <c r="B33" s="1" t="s">
        <v>132</v>
      </c>
      <c r="C33" s="1" t="s">
        <v>133</v>
      </c>
      <c r="D33" s="1" t="s">
        <v>42</v>
      </c>
      <c r="E33" s="5">
        <v>153868</v>
      </c>
      <c r="F33" s="6">
        <v>1586.92</v>
      </c>
      <c r="G33" s="7">
        <v>1.3299999999999999E-2</v>
      </c>
      <c r="J33" s="6"/>
      <c r="K33" s="1" t="s">
        <v>96</v>
      </c>
      <c r="L33" s="7">
        <v>8.8700000000000001E-2</v>
      </c>
    </row>
    <row r="34" spans="1:12" x14ac:dyDescent="0.35">
      <c r="A34" s="1">
        <v>27</v>
      </c>
      <c r="B34" s="1" t="s">
        <v>278</v>
      </c>
      <c r="C34" s="1" t="s">
        <v>279</v>
      </c>
      <c r="D34" s="1" t="s">
        <v>68</v>
      </c>
      <c r="E34" s="5">
        <v>40103</v>
      </c>
      <c r="F34" s="6">
        <v>1563.78</v>
      </c>
      <c r="G34" s="7">
        <v>1.3100000000000001E-2</v>
      </c>
      <c r="J34" s="6"/>
    </row>
    <row r="35" spans="1:12" x14ac:dyDescent="0.35">
      <c r="A35" s="1">
        <v>28</v>
      </c>
      <c r="B35" s="1" t="s">
        <v>17</v>
      </c>
      <c r="C35" s="1" t="s">
        <v>18</v>
      </c>
      <c r="D35" s="1" t="s">
        <v>19</v>
      </c>
      <c r="E35" s="5">
        <v>52019</v>
      </c>
      <c r="F35" s="6">
        <v>1406.49</v>
      </c>
      <c r="G35" s="7">
        <v>1.18E-2</v>
      </c>
      <c r="J35" s="6"/>
    </row>
    <row r="36" spans="1:12" x14ac:dyDescent="0.35">
      <c r="A36" s="1">
        <v>29</v>
      </c>
      <c r="B36" s="1" t="s">
        <v>148</v>
      </c>
      <c r="C36" s="1" t="s">
        <v>149</v>
      </c>
      <c r="D36" s="1" t="s">
        <v>42</v>
      </c>
      <c r="E36" s="5">
        <v>91738</v>
      </c>
      <c r="F36" s="6">
        <v>1333.04</v>
      </c>
      <c r="G36" s="7">
        <v>1.12E-2</v>
      </c>
      <c r="J36" s="6"/>
    </row>
    <row r="37" spans="1:12" x14ac:dyDescent="0.35">
      <c r="A37" s="1">
        <v>30</v>
      </c>
      <c r="B37" s="1" t="s">
        <v>280</v>
      </c>
      <c r="C37" s="1" t="s">
        <v>281</v>
      </c>
      <c r="D37" s="1" t="s">
        <v>187</v>
      </c>
      <c r="E37" s="5">
        <v>401333</v>
      </c>
      <c r="F37" s="6">
        <v>1315.97</v>
      </c>
      <c r="G37" s="7">
        <v>1.0999999999999999E-2</v>
      </c>
      <c r="J37" s="6"/>
    </row>
    <row r="38" spans="1:12" x14ac:dyDescent="0.35">
      <c r="A38" s="1">
        <v>31</v>
      </c>
      <c r="B38" s="1" t="s">
        <v>109</v>
      </c>
      <c r="C38" s="1" t="s">
        <v>110</v>
      </c>
      <c r="D38" s="1" t="s">
        <v>16</v>
      </c>
      <c r="E38" s="5">
        <v>42350</v>
      </c>
      <c r="F38" s="6">
        <v>1190.6300000000001</v>
      </c>
      <c r="G38" s="7">
        <v>0.01</v>
      </c>
      <c r="J38" s="6"/>
    </row>
    <row r="39" spans="1:12" x14ac:dyDescent="0.35">
      <c r="A39" s="1">
        <v>32</v>
      </c>
      <c r="B39" s="1" t="s">
        <v>282</v>
      </c>
      <c r="C39" s="1" t="s">
        <v>283</v>
      </c>
      <c r="D39" s="1" t="s">
        <v>284</v>
      </c>
      <c r="E39" s="5">
        <v>35454</v>
      </c>
      <c r="F39" s="6">
        <v>1168.92</v>
      </c>
      <c r="G39" s="7">
        <v>9.7999999999999997E-3</v>
      </c>
      <c r="J39" s="6"/>
    </row>
    <row r="40" spans="1:12" x14ac:dyDescent="0.35">
      <c r="A40" s="1">
        <v>33</v>
      </c>
      <c r="B40" s="1" t="s">
        <v>285</v>
      </c>
      <c r="C40" s="1" t="s">
        <v>286</v>
      </c>
      <c r="D40" s="1" t="s">
        <v>287</v>
      </c>
      <c r="E40" s="5">
        <v>430225</v>
      </c>
      <c r="F40" s="6">
        <v>1163.1099999999999</v>
      </c>
      <c r="G40" s="7">
        <v>9.7999999999999997E-3</v>
      </c>
      <c r="J40" s="6"/>
    </row>
    <row r="41" spans="1:12" x14ac:dyDescent="0.35">
      <c r="A41" s="1">
        <v>34</v>
      </c>
      <c r="B41" s="1" t="s">
        <v>288</v>
      </c>
      <c r="C41" s="1" t="s">
        <v>289</v>
      </c>
      <c r="D41" s="1" t="s">
        <v>284</v>
      </c>
      <c r="E41" s="5">
        <v>35454</v>
      </c>
      <c r="F41" s="6">
        <v>1120.2</v>
      </c>
      <c r="G41" s="7">
        <v>9.4000000000000004E-3</v>
      </c>
      <c r="J41" s="6"/>
    </row>
    <row r="42" spans="1:12" x14ac:dyDescent="0.35">
      <c r="A42" s="1">
        <v>35</v>
      </c>
      <c r="B42" s="1" t="s">
        <v>120</v>
      </c>
      <c r="C42" s="1" t="s">
        <v>121</v>
      </c>
      <c r="D42" s="1" t="s">
        <v>42</v>
      </c>
      <c r="E42" s="5">
        <v>72067</v>
      </c>
      <c r="F42" s="6">
        <v>1103.56</v>
      </c>
      <c r="G42" s="7">
        <v>9.2999999999999992E-3</v>
      </c>
      <c r="J42" s="6"/>
    </row>
    <row r="43" spans="1:12" x14ac:dyDescent="0.35">
      <c r="A43" s="1">
        <v>36</v>
      </c>
      <c r="B43" s="1" t="s">
        <v>290</v>
      </c>
      <c r="C43" s="1" t="s">
        <v>291</v>
      </c>
      <c r="D43" s="1" t="s">
        <v>68</v>
      </c>
      <c r="E43" s="5">
        <v>208061</v>
      </c>
      <c r="F43" s="6">
        <v>1069.43</v>
      </c>
      <c r="G43" s="7">
        <v>8.9999999999999993E-3</v>
      </c>
      <c r="J43" s="6"/>
    </row>
    <row r="44" spans="1:12" x14ac:dyDescent="0.35">
      <c r="A44" s="1">
        <v>37</v>
      </c>
      <c r="B44" s="1" t="s">
        <v>292</v>
      </c>
      <c r="C44" s="1" t="s">
        <v>293</v>
      </c>
      <c r="D44" s="1" t="s">
        <v>294</v>
      </c>
      <c r="E44" s="5">
        <v>85660</v>
      </c>
      <c r="F44" s="6">
        <v>1059.27</v>
      </c>
      <c r="G44" s="7">
        <v>8.8999999999999999E-3</v>
      </c>
      <c r="J44" s="6"/>
    </row>
    <row r="45" spans="1:12" x14ac:dyDescent="0.35">
      <c r="A45" s="1">
        <v>38</v>
      </c>
      <c r="B45" s="1" t="s">
        <v>295</v>
      </c>
      <c r="C45" s="1" t="s">
        <v>296</v>
      </c>
      <c r="D45" s="1" t="s">
        <v>297</v>
      </c>
      <c r="E45" s="5">
        <v>100807</v>
      </c>
      <c r="F45" s="6">
        <v>1021.48</v>
      </c>
      <c r="G45" s="7">
        <v>8.6E-3</v>
      </c>
      <c r="J45" s="6"/>
    </row>
    <row r="46" spans="1:12" x14ac:dyDescent="0.35">
      <c r="A46" s="1">
        <v>39</v>
      </c>
      <c r="B46" s="1" t="s">
        <v>298</v>
      </c>
      <c r="C46" s="1" t="s">
        <v>299</v>
      </c>
      <c r="D46" s="1" t="s">
        <v>297</v>
      </c>
      <c r="E46" s="5">
        <v>17268</v>
      </c>
      <c r="F46" s="6">
        <v>990.41</v>
      </c>
      <c r="G46" s="7">
        <v>8.3000000000000001E-3</v>
      </c>
      <c r="J46" s="6"/>
    </row>
    <row r="47" spans="1:12" x14ac:dyDescent="0.35">
      <c r="A47" s="1">
        <v>40</v>
      </c>
      <c r="B47" s="1" t="s">
        <v>300</v>
      </c>
      <c r="C47" s="1" t="s">
        <v>301</v>
      </c>
      <c r="D47" s="1" t="s">
        <v>51</v>
      </c>
      <c r="E47" s="5">
        <v>263251</v>
      </c>
      <c r="F47" s="6">
        <v>936.78</v>
      </c>
      <c r="G47" s="7">
        <v>7.9000000000000008E-3</v>
      </c>
      <c r="J47" s="6"/>
    </row>
    <row r="48" spans="1:12" x14ac:dyDescent="0.35">
      <c r="A48" s="1">
        <v>41</v>
      </c>
      <c r="B48" s="1" t="s">
        <v>302</v>
      </c>
      <c r="C48" s="1" t="s">
        <v>303</v>
      </c>
      <c r="D48" s="1" t="s">
        <v>32</v>
      </c>
      <c r="E48" s="5">
        <v>107364</v>
      </c>
      <c r="F48" s="6">
        <v>919.95</v>
      </c>
      <c r="G48" s="7">
        <v>7.7000000000000002E-3</v>
      </c>
      <c r="J48" s="6"/>
    </row>
    <row r="49" spans="1:10" x14ac:dyDescent="0.35">
      <c r="A49" s="1">
        <v>42</v>
      </c>
      <c r="B49" s="1" t="s">
        <v>182</v>
      </c>
      <c r="C49" s="1" t="s">
        <v>183</v>
      </c>
      <c r="D49" s="1" t="s">
        <v>184</v>
      </c>
      <c r="E49" s="5">
        <v>15419</v>
      </c>
      <c r="F49" s="6">
        <v>909.95</v>
      </c>
      <c r="G49" s="7">
        <v>7.6E-3</v>
      </c>
      <c r="J49" s="6"/>
    </row>
    <row r="50" spans="1:10" x14ac:dyDescent="0.35">
      <c r="A50" s="1">
        <v>43</v>
      </c>
      <c r="B50" s="1" t="s">
        <v>304</v>
      </c>
      <c r="C50" s="1" t="s">
        <v>305</v>
      </c>
      <c r="D50" s="1" t="s">
        <v>24</v>
      </c>
      <c r="E50" s="5">
        <v>333998</v>
      </c>
      <c r="F50" s="6">
        <v>886.26</v>
      </c>
      <c r="G50" s="7">
        <v>7.4000000000000003E-3</v>
      </c>
      <c r="J50" s="6"/>
    </row>
    <row r="51" spans="1:10" x14ac:dyDescent="0.35">
      <c r="A51" s="1">
        <v>44</v>
      </c>
      <c r="B51" s="1" t="s">
        <v>306</v>
      </c>
      <c r="C51" s="1" t="s">
        <v>307</v>
      </c>
      <c r="D51" s="1" t="s">
        <v>32</v>
      </c>
      <c r="E51" s="5">
        <v>75250</v>
      </c>
      <c r="F51" s="6">
        <v>880.12</v>
      </c>
      <c r="G51" s="7">
        <v>7.4000000000000003E-3</v>
      </c>
      <c r="J51" s="6"/>
    </row>
    <row r="52" spans="1:10" x14ac:dyDescent="0.35">
      <c r="A52" s="1">
        <v>45</v>
      </c>
      <c r="B52" s="1" t="s">
        <v>308</v>
      </c>
      <c r="C52" s="1" t="s">
        <v>309</v>
      </c>
      <c r="D52" s="1" t="s">
        <v>119</v>
      </c>
      <c r="E52" s="5">
        <v>13426</v>
      </c>
      <c r="F52" s="6">
        <v>805.37</v>
      </c>
      <c r="G52" s="7">
        <v>6.7999999999999996E-3</v>
      </c>
      <c r="J52" s="6"/>
    </row>
    <row r="53" spans="1:10" x14ac:dyDescent="0.35">
      <c r="A53" s="1">
        <v>46</v>
      </c>
      <c r="B53" s="1" t="s">
        <v>310</v>
      </c>
      <c r="C53" s="1" t="s">
        <v>311</v>
      </c>
      <c r="D53" s="1" t="s">
        <v>284</v>
      </c>
      <c r="E53" s="5">
        <v>110865</v>
      </c>
      <c r="F53" s="6">
        <v>746.01</v>
      </c>
      <c r="G53" s="7">
        <v>6.3E-3</v>
      </c>
      <c r="J53" s="6"/>
    </row>
    <row r="54" spans="1:10" x14ac:dyDescent="0.35">
      <c r="A54" s="1">
        <v>47</v>
      </c>
      <c r="B54" s="1" t="s">
        <v>312</v>
      </c>
      <c r="C54" s="1" t="s">
        <v>313</v>
      </c>
      <c r="D54" s="1" t="s">
        <v>273</v>
      </c>
      <c r="E54" s="5">
        <v>86043</v>
      </c>
      <c r="F54" s="6">
        <v>744.49</v>
      </c>
      <c r="G54" s="7">
        <v>6.3E-3</v>
      </c>
      <c r="J54" s="6"/>
    </row>
    <row r="55" spans="1:10" x14ac:dyDescent="0.35">
      <c r="A55" s="1">
        <v>48</v>
      </c>
      <c r="B55" s="1" t="s">
        <v>314</v>
      </c>
      <c r="C55" s="1" t="s">
        <v>315</v>
      </c>
      <c r="D55" s="1" t="s">
        <v>273</v>
      </c>
      <c r="E55" s="5">
        <v>57566</v>
      </c>
      <c r="F55" s="6">
        <v>572.92999999999995</v>
      </c>
      <c r="G55" s="7">
        <v>4.7999999999999996E-3</v>
      </c>
      <c r="J55" s="6"/>
    </row>
    <row r="56" spans="1:10" x14ac:dyDescent="0.35">
      <c r="A56" s="1">
        <v>49</v>
      </c>
      <c r="B56" s="1" t="s">
        <v>316</v>
      </c>
      <c r="C56" s="1" t="s">
        <v>317</v>
      </c>
      <c r="D56" s="1" t="s">
        <v>68</v>
      </c>
      <c r="E56" s="5">
        <v>111266</v>
      </c>
      <c r="F56" s="6">
        <v>569.4</v>
      </c>
      <c r="G56" s="7">
        <v>4.7999999999999996E-3</v>
      </c>
      <c r="J56" s="6"/>
    </row>
    <row r="57" spans="1:10" x14ac:dyDescent="0.35">
      <c r="A57" s="1">
        <v>50</v>
      </c>
      <c r="B57" s="1" t="s">
        <v>318</v>
      </c>
      <c r="C57" s="1" t="s">
        <v>319</v>
      </c>
      <c r="D57" s="1" t="s">
        <v>24</v>
      </c>
      <c r="E57" s="5">
        <v>93994</v>
      </c>
      <c r="F57" s="6">
        <v>564.01</v>
      </c>
      <c r="G57" s="7">
        <v>4.7000000000000002E-3</v>
      </c>
      <c r="J57" s="6"/>
    </row>
    <row r="58" spans="1:10" x14ac:dyDescent="0.35">
      <c r="A58" s="1">
        <v>51</v>
      </c>
      <c r="B58" s="1" t="s">
        <v>320</v>
      </c>
      <c r="C58" s="1" t="s">
        <v>321</v>
      </c>
      <c r="D58" s="1" t="s">
        <v>32</v>
      </c>
      <c r="E58" s="5">
        <v>80156</v>
      </c>
      <c r="F58" s="6">
        <v>350.04</v>
      </c>
      <c r="G58" s="7">
        <v>2.8999999999999998E-3</v>
      </c>
      <c r="J58" s="6"/>
    </row>
    <row r="59" spans="1:10" x14ac:dyDescent="0.35">
      <c r="A59" s="8"/>
      <c r="B59" s="8" t="s">
        <v>88</v>
      </c>
      <c r="C59" s="8"/>
      <c r="D59" s="8"/>
      <c r="E59" s="8"/>
      <c r="F59" s="9">
        <f>SUM(F8:F58)</f>
        <v>108510.96999999993</v>
      </c>
      <c r="G59" s="10">
        <f>SUM(G8:G58)</f>
        <v>0.91100000000000025</v>
      </c>
    </row>
    <row r="61" spans="1:10" x14ac:dyDescent="0.35">
      <c r="B61" s="3" t="s">
        <v>634</v>
      </c>
    </row>
    <row r="62" spans="1:10" x14ac:dyDescent="0.35">
      <c r="B62" s="3" t="s">
        <v>1752</v>
      </c>
    </row>
    <row r="63" spans="1:10" x14ac:dyDescent="0.35">
      <c r="B63" s="3" t="s">
        <v>13</v>
      </c>
    </row>
    <row r="64" spans="1:10" x14ac:dyDescent="0.35">
      <c r="A64" s="1">
        <v>52</v>
      </c>
      <c r="B64" s="1" t="s">
        <v>322</v>
      </c>
      <c r="C64" s="1" t="s">
        <v>323</v>
      </c>
      <c r="D64" s="1" t="s">
        <v>1753</v>
      </c>
      <c r="E64" s="5">
        <v>317620</v>
      </c>
      <c r="F64" s="6">
        <v>32.21</v>
      </c>
      <c r="G64" s="7">
        <v>2.9999999999999997E-4</v>
      </c>
    </row>
    <row r="65" spans="1:10" x14ac:dyDescent="0.35">
      <c r="A65" s="8"/>
      <c r="B65" s="8" t="s">
        <v>88</v>
      </c>
      <c r="C65" s="8"/>
      <c r="D65" s="8"/>
      <c r="E65" s="8"/>
      <c r="F65" s="9">
        <f>SUM(F64)</f>
        <v>32.21</v>
      </c>
      <c r="G65" s="10">
        <v>2.9999999999999997E-4</v>
      </c>
    </row>
    <row r="67" spans="1:10" x14ac:dyDescent="0.35">
      <c r="B67" s="3" t="s">
        <v>89</v>
      </c>
    </row>
    <row r="68" spans="1:10" x14ac:dyDescent="0.35">
      <c r="A68" s="1">
        <v>53</v>
      </c>
      <c r="B68" s="3" t="s">
        <v>90</v>
      </c>
      <c r="F68" s="6">
        <v>10703.62</v>
      </c>
      <c r="G68" s="7">
        <v>8.9899999999999994E-2</v>
      </c>
      <c r="H68" s="11">
        <v>45992</v>
      </c>
    </row>
    <row r="69" spans="1:10" x14ac:dyDescent="0.35">
      <c r="A69" s="8"/>
      <c r="B69" s="8" t="s">
        <v>88</v>
      </c>
      <c r="C69" s="8"/>
      <c r="D69" s="8"/>
      <c r="E69" s="8"/>
      <c r="F69" s="9">
        <v>10703.62</v>
      </c>
      <c r="G69" s="10">
        <v>8.9899999999999994E-2</v>
      </c>
    </row>
    <row r="71" spans="1:10" x14ac:dyDescent="0.35">
      <c r="B71" s="3" t="s">
        <v>91</v>
      </c>
    </row>
    <row r="72" spans="1:10" x14ac:dyDescent="0.35">
      <c r="B72" s="1" t="s">
        <v>92</v>
      </c>
      <c r="E72" s="5"/>
      <c r="F72" s="6">
        <v>-133.27000000000001</v>
      </c>
      <c r="G72" s="7">
        <v>-1.1999999999999999E-3</v>
      </c>
      <c r="J72" s="6"/>
    </row>
    <row r="73" spans="1:10" x14ac:dyDescent="0.35">
      <c r="A73" s="8"/>
      <c r="B73" s="8" t="s">
        <v>88</v>
      </c>
      <c r="C73" s="8"/>
      <c r="D73" s="8"/>
      <c r="E73" s="8"/>
      <c r="F73" s="9">
        <v>-133.27000000000001</v>
      </c>
      <c r="G73" s="10">
        <v>-1.1999999999999999E-3</v>
      </c>
    </row>
    <row r="75" spans="1:10" x14ac:dyDescent="0.35">
      <c r="A75" s="4"/>
      <c r="B75" s="4" t="s">
        <v>93</v>
      </c>
      <c r="C75" s="4"/>
      <c r="D75" s="4"/>
      <c r="E75" s="4"/>
      <c r="F75" s="12">
        <v>119113.53</v>
      </c>
      <c r="G75" s="13">
        <v>1</v>
      </c>
    </row>
    <row r="76" spans="1:10" x14ac:dyDescent="0.35">
      <c r="A76" s="1" t="s">
        <v>97</v>
      </c>
    </row>
    <row r="77" spans="1:10" x14ac:dyDescent="0.35">
      <c r="A77" s="1">
        <v>1</v>
      </c>
      <c r="B77" s="1" t="s">
        <v>324</v>
      </c>
    </row>
    <row r="78" spans="1:10" x14ac:dyDescent="0.35">
      <c r="A78" s="15">
        <v>2</v>
      </c>
      <c r="B78" s="15" t="s">
        <v>98</v>
      </c>
    </row>
    <row r="82" spans="2:2" ht="14.5" x14ac:dyDescent="0.35">
      <c r="B82" s="38" t="s">
        <v>100</v>
      </c>
    </row>
    <row r="96" spans="2:2" ht="14.5" x14ac:dyDescent="0.35">
      <c r="B96" s="38" t="s">
        <v>325</v>
      </c>
    </row>
  </sheetData>
  <mergeCells count="1">
    <mergeCell ref="B1:F1"/>
  </mergeCells>
  <pageMargins left="0.7" right="0.7" top="0.75" bottom="0.75" header="0.3" footer="0.3"/>
  <drawing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dimension ref="A1:L68"/>
  <sheetViews>
    <sheetView zoomScale="85" zoomScaleNormal="85" workbookViewId="0"/>
  </sheetViews>
  <sheetFormatPr defaultColWidth="8.7265625" defaultRowHeight="13.5" x14ac:dyDescent="0.35"/>
  <cols>
    <col min="1" max="1" width="6.54296875" style="1" bestFit="1" customWidth="1"/>
    <col min="2" max="2" width="42.26953125" style="1" bestFit="1" customWidth="1"/>
    <col min="3" max="3" width="12.453125" style="1" bestFit="1" customWidth="1"/>
    <col min="4" max="4" width="30" style="1" bestFit="1" customWidth="1"/>
    <col min="5" max="5" width="8.26953125" style="1" bestFit="1" customWidth="1"/>
    <col min="6" max="6" width="23.81640625" style="1" bestFit="1" customWidth="1"/>
    <col min="7" max="7" width="14" style="1" bestFit="1" customWidth="1"/>
    <col min="8" max="8" width="12.54296875" style="1" bestFit="1" customWidth="1"/>
    <col min="9" max="9" width="14" style="1" bestFit="1" customWidth="1"/>
    <col min="10" max="10" width="7.54296875" style="1" bestFit="1" customWidth="1"/>
    <col min="11" max="11" width="30" style="1" bestFit="1" customWidth="1"/>
    <col min="12" max="12" width="7.54296875" style="1" bestFit="1" customWidth="1"/>
    <col min="13" max="16384" width="8.7265625" style="1"/>
  </cols>
  <sheetData>
    <row r="1" spans="1:12" ht="19" x14ac:dyDescent="0.45">
      <c r="A1" s="2"/>
      <c r="B1" s="48" t="s">
        <v>241</v>
      </c>
      <c r="C1" s="49"/>
      <c r="D1" s="49"/>
      <c r="E1" s="49"/>
      <c r="F1" s="49"/>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182</v>
      </c>
      <c r="C8" s="1" t="s">
        <v>183</v>
      </c>
      <c r="D8" s="1" t="s">
        <v>184</v>
      </c>
      <c r="E8" s="5">
        <v>3431</v>
      </c>
      <c r="F8" s="6">
        <v>202.52</v>
      </c>
      <c r="G8" s="7">
        <v>5.0700000000000002E-2</v>
      </c>
      <c r="J8" s="6"/>
      <c r="K8" s="3" t="s">
        <v>94</v>
      </c>
      <c r="L8" s="3" t="s">
        <v>95</v>
      </c>
    </row>
    <row r="9" spans="1:12" x14ac:dyDescent="0.35">
      <c r="A9" s="1">
        <v>2</v>
      </c>
      <c r="B9" s="1" t="s">
        <v>185</v>
      </c>
      <c r="C9" s="1" t="s">
        <v>186</v>
      </c>
      <c r="D9" s="1" t="s">
        <v>187</v>
      </c>
      <c r="E9" s="5">
        <v>22064</v>
      </c>
      <c r="F9" s="6">
        <v>187.61</v>
      </c>
      <c r="G9" s="7">
        <v>4.7E-2</v>
      </c>
      <c r="J9" s="6"/>
      <c r="K9" s="1" t="s">
        <v>187</v>
      </c>
      <c r="L9" s="7">
        <v>0.125</v>
      </c>
    </row>
    <row r="10" spans="1:12" x14ac:dyDescent="0.35">
      <c r="A10" s="1">
        <v>3</v>
      </c>
      <c r="B10" s="1" t="s">
        <v>188</v>
      </c>
      <c r="C10" s="1" t="s">
        <v>189</v>
      </c>
      <c r="D10" s="1" t="s">
        <v>190</v>
      </c>
      <c r="E10" s="5">
        <v>22799</v>
      </c>
      <c r="F10" s="6">
        <v>184.32</v>
      </c>
      <c r="G10" s="7">
        <v>4.6199999999999998E-2</v>
      </c>
      <c r="J10" s="6"/>
      <c r="K10" s="1" t="s">
        <v>42</v>
      </c>
      <c r="L10" s="7">
        <v>9.7100000000000006E-2</v>
      </c>
    </row>
    <row r="11" spans="1:12" x14ac:dyDescent="0.35">
      <c r="A11" s="1">
        <v>4</v>
      </c>
      <c r="B11" s="1" t="s">
        <v>191</v>
      </c>
      <c r="C11" s="1" t="s">
        <v>192</v>
      </c>
      <c r="D11" s="1" t="s">
        <v>193</v>
      </c>
      <c r="E11" s="5">
        <v>14731</v>
      </c>
      <c r="F11" s="6">
        <v>170.95</v>
      </c>
      <c r="G11" s="7">
        <v>4.2799999999999998E-2</v>
      </c>
      <c r="J11" s="6"/>
      <c r="K11" s="1" t="s">
        <v>63</v>
      </c>
      <c r="L11" s="7">
        <v>7.8700000000000006E-2</v>
      </c>
    </row>
    <row r="12" spans="1:12" x14ac:dyDescent="0.35">
      <c r="A12" s="1">
        <v>5</v>
      </c>
      <c r="B12" s="1" t="s">
        <v>194</v>
      </c>
      <c r="C12" s="1" t="s">
        <v>195</v>
      </c>
      <c r="D12" s="1" t="s">
        <v>196</v>
      </c>
      <c r="E12" s="5">
        <v>6041</v>
      </c>
      <c r="F12" s="6">
        <v>165.5</v>
      </c>
      <c r="G12" s="7">
        <v>4.1500000000000002E-2</v>
      </c>
      <c r="J12" s="6"/>
      <c r="K12" s="1" t="s">
        <v>208</v>
      </c>
      <c r="L12" s="7">
        <v>6.8000000000000005E-2</v>
      </c>
    </row>
    <row r="13" spans="1:12" x14ac:dyDescent="0.35">
      <c r="A13" s="1">
        <v>6</v>
      </c>
      <c r="B13" s="1" t="s">
        <v>197</v>
      </c>
      <c r="C13" s="1" t="s">
        <v>198</v>
      </c>
      <c r="D13" s="1" t="s">
        <v>63</v>
      </c>
      <c r="E13" s="5">
        <v>1771</v>
      </c>
      <c r="F13" s="6">
        <v>160.72</v>
      </c>
      <c r="G13" s="7">
        <v>4.0300000000000002E-2</v>
      </c>
      <c r="J13" s="6"/>
      <c r="K13" s="1" t="s">
        <v>119</v>
      </c>
      <c r="L13" s="7">
        <v>6.3399999999999998E-2</v>
      </c>
    </row>
    <row r="14" spans="1:12" x14ac:dyDescent="0.35">
      <c r="A14" s="1">
        <v>7</v>
      </c>
      <c r="B14" s="1" t="s">
        <v>199</v>
      </c>
      <c r="C14" s="1" t="s">
        <v>200</v>
      </c>
      <c r="D14" s="1" t="s">
        <v>187</v>
      </c>
      <c r="E14" s="5">
        <v>51362</v>
      </c>
      <c r="F14" s="6">
        <v>157.30000000000001</v>
      </c>
      <c r="G14" s="7">
        <v>3.9399999999999998E-2</v>
      </c>
      <c r="J14" s="6"/>
      <c r="K14" s="1" t="s">
        <v>37</v>
      </c>
      <c r="L14" s="7">
        <v>6.3100000000000003E-2</v>
      </c>
    </row>
    <row r="15" spans="1:12" x14ac:dyDescent="0.35">
      <c r="A15" s="1">
        <v>8</v>
      </c>
      <c r="B15" s="1" t="s">
        <v>201</v>
      </c>
      <c r="C15" s="1" t="s">
        <v>202</v>
      </c>
      <c r="D15" s="1" t="s">
        <v>63</v>
      </c>
      <c r="E15" s="5">
        <v>2174</v>
      </c>
      <c r="F15" s="6">
        <v>153.38</v>
      </c>
      <c r="G15" s="7">
        <v>3.8399999999999997E-2</v>
      </c>
      <c r="J15" s="6"/>
      <c r="K15" s="1" t="s">
        <v>184</v>
      </c>
      <c r="L15" s="7">
        <v>5.0700000000000002E-2</v>
      </c>
    </row>
    <row r="16" spans="1:12" x14ac:dyDescent="0.35">
      <c r="A16" s="1">
        <v>9</v>
      </c>
      <c r="B16" s="1" t="s">
        <v>203</v>
      </c>
      <c r="C16" s="1" t="s">
        <v>204</v>
      </c>
      <c r="D16" s="1" t="s">
        <v>205</v>
      </c>
      <c r="E16" s="5">
        <v>61821</v>
      </c>
      <c r="F16" s="6">
        <v>150.38</v>
      </c>
      <c r="G16" s="7">
        <v>3.7699999999999997E-2</v>
      </c>
      <c r="J16" s="6"/>
      <c r="K16" s="1" t="s">
        <v>190</v>
      </c>
      <c r="L16" s="7">
        <v>4.6199999999999998E-2</v>
      </c>
    </row>
    <row r="17" spans="1:12" x14ac:dyDescent="0.35">
      <c r="A17" s="1">
        <v>10</v>
      </c>
      <c r="B17" s="1" t="s">
        <v>35</v>
      </c>
      <c r="C17" s="1" t="s">
        <v>36</v>
      </c>
      <c r="D17" s="1" t="s">
        <v>37</v>
      </c>
      <c r="E17" s="5">
        <v>11310</v>
      </c>
      <c r="F17" s="6">
        <v>142.54</v>
      </c>
      <c r="G17" s="7">
        <v>3.5700000000000003E-2</v>
      </c>
      <c r="J17" s="6"/>
      <c r="K17" s="1" t="s">
        <v>193</v>
      </c>
      <c r="L17" s="7">
        <v>4.2799999999999998E-2</v>
      </c>
    </row>
    <row r="18" spans="1:12" x14ac:dyDescent="0.35">
      <c r="A18" s="1">
        <v>11</v>
      </c>
      <c r="B18" s="1" t="s">
        <v>206</v>
      </c>
      <c r="C18" s="1" t="s">
        <v>207</v>
      </c>
      <c r="D18" s="1" t="s">
        <v>208</v>
      </c>
      <c r="E18" s="5">
        <v>7150</v>
      </c>
      <c r="F18" s="6">
        <v>140.72999999999999</v>
      </c>
      <c r="G18" s="7">
        <v>3.5299999999999998E-2</v>
      </c>
      <c r="J18" s="6"/>
      <c r="K18" s="1" t="s">
        <v>196</v>
      </c>
      <c r="L18" s="7">
        <v>4.1500000000000002E-2</v>
      </c>
    </row>
    <row r="19" spans="1:12" x14ac:dyDescent="0.35">
      <c r="A19" s="1">
        <v>12</v>
      </c>
      <c r="B19" s="1" t="s">
        <v>209</v>
      </c>
      <c r="C19" s="1" t="s">
        <v>210</v>
      </c>
      <c r="D19" s="1" t="s">
        <v>211</v>
      </c>
      <c r="E19" s="5">
        <v>26655</v>
      </c>
      <c r="F19" s="6">
        <v>140.02000000000001</v>
      </c>
      <c r="G19" s="7">
        <v>3.5099999999999999E-2</v>
      </c>
      <c r="J19" s="6"/>
      <c r="K19" s="1" t="s">
        <v>205</v>
      </c>
      <c r="L19" s="7">
        <v>3.7699999999999997E-2</v>
      </c>
    </row>
    <row r="20" spans="1:12" x14ac:dyDescent="0.35">
      <c r="A20" s="1">
        <v>13</v>
      </c>
      <c r="B20" s="1" t="s">
        <v>117</v>
      </c>
      <c r="C20" s="1" t="s">
        <v>118</v>
      </c>
      <c r="D20" s="1" t="s">
        <v>119</v>
      </c>
      <c r="E20" s="5">
        <v>11713</v>
      </c>
      <c r="F20" s="6">
        <v>136.22999999999999</v>
      </c>
      <c r="G20" s="7">
        <v>3.4099999999999998E-2</v>
      </c>
      <c r="J20" s="6"/>
      <c r="K20" s="1" t="s">
        <v>211</v>
      </c>
      <c r="L20" s="7">
        <v>3.5099999999999999E-2</v>
      </c>
    </row>
    <row r="21" spans="1:12" x14ac:dyDescent="0.35">
      <c r="A21" s="1">
        <v>14</v>
      </c>
      <c r="B21" s="1" t="s">
        <v>212</v>
      </c>
      <c r="C21" s="1" t="s">
        <v>213</v>
      </c>
      <c r="D21" s="1" t="s">
        <v>214</v>
      </c>
      <c r="E21" s="5">
        <v>36146</v>
      </c>
      <c r="F21" s="6">
        <v>135.85</v>
      </c>
      <c r="G21" s="7">
        <v>3.4000000000000002E-2</v>
      </c>
      <c r="J21" s="6"/>
      <c r="K21" s="1" t="s">
        <v>214</v>
      </c>
      <c r="L21" s="7">
        <v>3.4000000000000002E-2</v>
      </c>
    </row>
    <row r="22" spans="1:12" x14ac:dyDescent="0.35">
      <c r="A22" s="1">
        <v>15</v>
      </c>
      <c r="B22" s="1" t="s">
        <v>120</v>
      </c>
      <c r="C22" s="1" t="s">
        <v>121</v>
      </c>
      <c r="D22" s="1" t="s">
        <v>42</v>
      </c>
      <c r="E22" s="5">
        <v>8835</v>
      </c>
      <c r="F22" s="6">
        <v>135.26</v>
      </c>
      <c r="G22" s="7">
        <v>3.39E-2</v>
      </c>
      <c r="J22" s="6"/>
      <c r="K22" s="1" t="s">
        <v>217</v>
      </c>
      <c r="L22" s="7">
        <v>3.3799999999999997E-2</v>
      </c>
    </row>
    <row r="23" spans="1:12" x14ac:dyDescent="0.35">
      <c r="A23" s="1">
        <v>16</v>
      </c>
      <c r="B23" s="1" t="s">
        <v>215</v>
      </c>
      <c r="C23" s="1" t="s">
        <v>216</v>
      </c>
      <c r="D23" s="1" t="s">
        <v>217</v>
      </c>
      <c r="E23" s="5">
        <v>2968</v>
      </c>
      <c r="F23" s="6">
        <v>134.82</v>
      </c>
      <c r="G23" s="7">
        <v>3.3799999999999997E-2</v>
      </c>
      <c r="J23" s="6"/>
      <c r="K23" s="1" t="s">
        <v>51</v>
      </c>
      <c r="L23" s="7">
        <v>3.04E-2</v>
      </c>
    </row>
    <row r="24" spans="1:12" x14ac:dyDescent="0.35">
      <c r="A24" s="1">
        <v>17</v>
      </c>
      <c r="B24" s="1" t="s">
        <v>122</v>
      </c>
      <c r="C24" s="1" t="s">
        <v>123</v>
      </c>
      <c r="D24" s="1" t="s">
        <v>42</v>
      </c>
      <c r="E24" s="5">
        <v>2020</v>
      </c>
      <c r="F24" s="6">
        <v>130.87</v>
      </c>
      <c r="G24" s="7">
        <v>3.2800000000000003E-2</v>
      </c>
      <c r="J24" s="6"/>
      <c r="K24" s="1" t="s">
        <v>16</v>
      </c>
      <c r="L24" s="7">
        <v>2.8000000000000001E-2</v>
      </c>
    </row>
    <row r="25" spans="1:12" x14ac:dyDescent="0.35">
      <c r="A25" s="1">
        <v>18</v>
      </c>
      <c r="B25" s="1" t="s">
        <v>218</v>
      </c>
      <c r="C25" s="1" t="s">
        <v>219</v>
      </c>
      <c r="D25" s="1" t="s">
        <v>208</v>
      </c>
      <c r="E25" s="5">
        <v>17084</v>
      </c>
      <c r="F25" s="6">
        <v>130.61000000000001</v>
      </c>
      <c r="G25" s="7">
        <v>3.27E-2</v>
      </c>
      <c r="J25" s="6"/>
      <c r="K25" s="1" t="s">
        <v>226</v>
      </c>
      <c r="L25" s="7">
        <v>2.6100000000000002E-2</v>
      </c>
    </row>
    <row r="26" spans="1:12" x14ac:dyDescent="0.35">
      <c r="A26" s="1">
        <v>19</v>
      </c>
      <c r="B26" s="1" t="s">
        <v>124</v>
      </c>
      <c r="C26" s="1" t="s">
        <v>125</v>
      </c>
      <c r="D26" s="1" t="s">
        <v>42</v>
      </c>
      <c r="E26" s="5">
        <v>9657</v>
      </c>
      <c r="F26" s="6">
        <v>121.5</v>
      </c>
      <c r="G26" s="7">
        <v>3.04E-2</v>
      </c>
      <c r="J26" s="6"/>
      <c r="K26" s="1" t="s">
        <v>229</v>
      </c>
      <c r="L26" s="7">
        <v>2.5899999999999999E-2</v>
      </c>
    </row>
    <row r="27" spans="1:12" x14ac:dyDescent="0.35">
      <c r="A27" s="1">
        <v>20</v>
      </c>
      <c r="B27" s="1" t="s">
        <v>220</v>
      </c>
      <c r="C27" s="1" t="s">
        <v>221</v>
      </c>
      <c r="D27" s="1" t="s">
        <v>51</v>
      </c>
      <c r="E27" s="5">
        <v>10353</v>
      </c>
      <c r="F27" s="6">
        <v>121.28</v>
      </c>
      <c r="G27" s="7">
        <v>3.04E-2</v>
      </c>
      <c r="J27" s="6"/>
      <c r="K27" s="1" t="s">
        <v>232</v>
      </c>
      <c r="L27" s="7">
        <v>2.5700000000000001E-2</v>
      </c>
    </row>
    <row r="28" spans="1:12" x14ac:dyDescent="0.35">
      <c r="A28" s="1">
        <v>21</v>
      </c>
      <c r="B28" s="1" t="s">
        <v>126</v>
      </c>
      <c r="C28" s="1" t="s">
        <v>127</v>
      </c>
      <c r="D28" s="1" t="s">
        <v>119</v>
      </c>
      <c r="E28" s="5">
        <v>1595</v>
      </c>
      <c r="F28" s="6">
        <v>116.95</v>
      </c>
      <c r="G28" s="7">
        <v>2.93E-2</v>
      </c>
      <c r="J28" s="6"/>
      <c r="K28" s="1" t="s">
        <v>235</v>
      </c>
      <c r="L28" s="7">
        <v>2.4E-2</v>
      </c>
    </row>
    <row r="29" spans="1:12" x14ac:dyDescent="0.35">
      <c r="A29" s="1">
        <v>22</v>
      </c>
      <c r="B29" s="1" t="s">
        <v>105</v>
      </c>
      <c r="C29" s="1" t="s">
        <v>106</v>
      </c>
      <c r="D29" s="1" t="s">
        <v>16</v>
      </c>
      <c r="E29" s="5">
        <v>44869</v>
      </c>
      <c r="F29" s="6">
        <v>111.93</v>
      </c>
      <c r="G29" s="7">
        <v>2.8000000000000001E-2</v>
      </c>
      <c r="J29" s="6"/>
      <c r="K29" s="1" t="s">
        <v>27</v>
      </c>
      <c r="L29" s="7">
        <v>2.23E-2</v>
      </c>
    </row>
    <row r="30" spans="1:12" x14ac:dyDescent="0.35">
      <c r="A30" s="1">
        <v>23</v>
      </c>
      <c r="B30" s="1" t="s">
        <v>222</v>
      </c>
      <c r="C30" s="1" t="s">
        <v>223</v>
      </c>
      <c r="D30" s="1" t="s">
        <v>37</v>
      </c>
      <c r="E30" s="5">
        <v>1871</v>
      </c>
      <c r="F30" s="6">
        <v>109.36</v>
      </c>
      <c r="G30" s="7">
        <v>2.7400000000000001E-2</v>
      </c>
      <c r="J30" s="6"/>
      <c r="K30" s="1" t="s">
        <v>96</v>
      </c>
      <c r="L30" s="7">
        <v>5.0000000000000001E-4</v>
      </c>
    </row>
    <row r="31" spans="1:12" x14ac:dyDescent="0.35">
      <c r="A31" s="1">
        <v>24</v>
      </c>
      <c r="B31" s="1" t="s">
        <v>224</v>
      </c>
      <c r="C31" s="1" t="s">
        <v>225</v>
      </c>
      <c r="D31" s="1" t="s">
        <v>226</v>
      </c>
      <c r="E31" s="5">
        <v>13990</v>
      </c>
      <c r="F31" s="6">
        <v>104.09</v>
      </c>
      <c r="G31" s="7">
        <v>2.6100000000000002E-2</v>
      </c>
      <c r="J31" s="6"/>
    </row>
    <row r="32" spans="1:12" x14ac:dyDescent="0.35">
      <c r="A32" s="1">
        <v>25</v>
      </c>
      <c r="B32" s="1" t="s">
        <v>227</v>
      </c>
      <c r="C32" s="1" t="s">
        <v>228</v>
      </c>
      <c r="D32" s="1" t="s">
        <v>229</v>
      </c>
      <c r="E32" s="5">
        <v>21444</v>
      </c>
      <c r="F32" s="6">
        <v>103.25</v>
      </c>
      <c r="G32" s="7">
        <v>2.5899999999999999E-2</v>
      </c>
      <c r="J32" s="6"/>
    </row>
    <row r="33" spans="1:10" x14ac:dyDescent="0.35">
      <c r="A33" s="1">
        <v>26</v>
      </c>
      <c r="B33" s="1" t="s">
        <v>230</v>
      </c>
      <c r="C33" s="1" t="s">
        <v>231</v>
      </c>
      <c r="D33" s="1" t="s">
        <v>232</v>
      </c>
      <c r="E33" s="5">
        <v>26339</v>
      </c>
      <c r="F33" s="6">
        <v>102.77</v>
      </c>
      <c r="G33" s="7">
        <v>2.5700000000000001E-2</v>
      </c>
      <c r="J33" s="6"/>
    </row>
    <row r="34" spans="1:10" x14ac:dyDescent="0.35">
      <c r="A34" s="1">
        <v>27</v>
      </c>
      <c r="B34" s="1" t="s">
        <v>233</v>
      </c>
      <c r="C34" s="1" t="s">
        <v>234</v>
      </c>
      <c r="D34" s="1" t="s">
        <v>235</v>
      </c>
      <c r="E34" s="5">
        <v>4208</v>
      </c>
      <c r="F34" s="6">
        <v>95.99</v>
      </c>
      <c r="G34" s="7">
        <v>2.4E-2</v>
      </c>
      <c r="J34" s="6"/>
    </row>
    <row r="35" spans="1:10" x14ac:dyDescent="0.35">
      <c r="A35" s="1">
        <v>28</v>
      </c>
      <c r="B35" s="1" t="s">
        <v>170</v>
      </c>
      <c r="C35" s="1" t="s">
        <v>171</v>
      </c>
      <c r="D35" s="1" t="s">
        <v>27</v>
      </c>
      <c r="E35" s="5">
        <v>10374</v>
      </c>
      <c r="F35" s="6">
        <v>89.04</v>
      </c>
      <c r="G35" s="7">
        <v>2.23E-2</v>
      </c>
      <c r="J35" s="6"/>
    </row>
    <row r="36" spans="1:10" x14ac:dyDescent="0.35">
      <c r="A36" s="1">
        <v>29</v>
      </c>
      <c r="B36" s="1" t="s">
        <v>236</v>
      </c>
      <c r="C36" s="1" t="s">
        <v>237</v>
      </c>
      <c r="D36" s="1" t="s">
        <v>187</v>
      </c>
      <c r="E36" s="5">
        <v>23018</v>
      </c>
      <c r="F36" s="6">
        <v>83.58</v>
      </c>
      <c r="G36" s="7">
        <v>2.0899999999999998E-2</v>
      </c>
      <c r="J36" s="6"/>
    </row>
    <row r="37" spans="1:10" x14ac:dyDescent="0.35">
      <c r="A37" s="1">
        <v>30</v>
      </c>
      <c r="B37" s="1" t="s">
        <v>238</v>
      </c>
      <c r="C37" s="1" t="s">
        <v>239</v>
      </c>
      <c r="D37" s="1" t="s">
        <v>187</v>
      </c>
      <c r="E37" s="5">
        <v>19619</v>
      </c>
      <c r="F37" s="6">
        <v>70.790000000000006</v>
      </c>
      <c r="G37" s="7">
        <v>1.77E-2</v>
      </c>
      <c r="J37" s="6"/>
    </row>
    <row r="38" spans="1:10" x14ac:dyDescent="0.35">
      <c r="A38" s="8"/>
      <c r="B38" s="8" t="s">
        <v>88</v>
      </c>
      <c r="C38" s="8"/>
      <c r="D38" s="8"/>
      <c r="E38" s="8"/>
      <c r="F38" s="9">
        <v>3990.14</v>
      </c>
      <c r="G38" s="10">
        <v>0.99950000000000006</v>
      </c>
    </row>
    <row r="40" spans="1:10" x14ac:dyDescent="0.35">
      <c r="B40" s="3" t="s">
        <v>89</v>
      </c>
    </row>
    <row r="41" spans="1:10" x14ac:dyDescent="0.35">
      <c r="A41" s="1">
        <v>31</v>
      </c>
      <c r="B41" s="3" t="s">
        <v>90</v>
      </c>
      <c r="F41" s="6">
        <v>4.9400000000000004</v>
      </c>
      <c r="G41" s="7">
        <v>1.1999999999999999E-3</v>
      </c>
      <c r="H41" s="11">
        <v>45992</v>
      </c>
    </row>
    <row r="42" spans="1:10" x14ac:dyDescent="0.35">
      <c r="A42" s="8"/>
      <c r="B42" s="8" t="s">
        <v>88</v>
      </c>
      <c r="C42" s="8"/>
      <c r="D42" s="8"/>
      <c r="E42" s="8"/>
      <c r="F42" s="9">
        <v>4.9400000000000004</v>
      </c>
      <c r="G42" s="10">
        <v>1.1999999999999999E-3</v>
      </c>
    </row>
    <row r="44" spans="1:10" x14ac:dyDescent="0.35">
      <c r="B44" s="3" t="s">
        <v>91</v>
      </c>
    </row>
    <row r="45" spans="1:10" x14ac:dyDescent="0.35">
      <c r="B45" s="1" t="s">
        <v>92</v>
      </c>
      <c r="E45" s="5"/>
      <c r="F45" s="6">
        <v>-2.85</v>
      </c>
      <c r="G45" s="7">
        <v>-6.9999999999999999E-4</v>
      </c>
      <c r="J45" s="6"/>
    </row>
    <row r="46" spans="1:10" x14ac:dyDescent="0.35">
      <c r="A46" s="8"/>
      <c r="B46" s="8" t="s">
        <v>88</v>
      </c>
      <c r="C46" s="8"/>
      <c r="D46" s="8"/>
      <c r="E46" s="8"/>
      <c r="F46" s="9">
        <v>-2.85</v>
      </c>
      <c r="G46" s="10">
        <v>-6.9999999999999999E-4</v>
      </c>
    </row>
    <row r="48" spans="1:10" x14ac:dyDescent="0.35">
      <c r="A48" s="4"/>
      <c r="B48" s="4" t="s">
        <v>93</v>
      </c>
      <c r="C48" s="4"/>
      <c r="D48" s="4"/>
      <c r="E48" s="4"/>
      <c r="F48" s="12">
        <v>3992.23</v>
      </c>
      <c r="G48" s="13">
        <v>1</v>
      </c>
    </row>
    <row r="49" spans="1:2" x14ac:dyDescent="0.35">
      <c r="A49" s="1" t="s">
        <v>97</v>
      </c>
    </row>
    <row r="50" spans="1:2" x14ac:dyDescent="0.35">
      <c r="A50" s="15">
        <v>1</v>
      </c>
      <c r="B50" s="15" t="s">
        <v>98</v>
      </c>
    </row>
    <row r="54" spans="1:2" ht="14.5" x14ac:dyDescent="0.35">
      <c r="B54" s="38" t="s">
        <v>100</v>
      </c>
    </row>
    <row r="68" spans="2:2" ht="14.5" x14ac:dyDescent="0.35">
      <c r="B68" s="38" t="s">
        <v>240</v>
      </c>
    </row>
  </sheetData>
  <mergeCells count="1">
    <mergeCell ref="B1:F1"/>
  </mergeCells>
  <pageMargins left="0.7" right="0.7" top="0.75" bottom="0.75" header="0.3" footer="0.3"/>
  <drawing r:id="rId1"/>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dimension ref="A1:L67"/>
  <sheetViews>
    <sheetView zoomScale="85" zoomScaleNormal="85" workbookViewId="0"/>
  </sheetViews>
  <sheetFormatPr defaultColWidth="8.7265625" defaultRowHeight="13.5" x14ac:dyDescent="0.35"/>
  <cols>
    <col min="1" max="1" width="6.54296875" style="1" bestFit="1" customWidth="1"/>
    <col min="2" max="2" width="42.26953125" style="1" bestFit="1" customWidth="1"/>
    <col min="3" max="3" width="12.453125" style="1" bestFit="1" customWidth="1"/>
    <col min="4" max="4" width="30" style="1" bestFit="1" customWidth="1"/>
    <col min="5" max="5" width="8.26953125" style="1" bestFit="1" customWidth="1"/>
    <col min="6" max="6" width="23.81640625" style="1" bestFit="1" customWidth="1"/>
    <col min="7" max="7" width="14" style="1" bestFit="1" customWidth="1"/>
    <col min="8" max="8" width="12.54296875" style="1" bestFit="1" customWidth="1"/>
    <col min="9" max="9" width="14" style="1" bestFit="1" customWidth="1"/>
    <col min="10" max="10" width="7.54296875" style="1" bestFit="1" customWidth="1"/>
    <col min="11" max="11" width="30" style="1" bestFit="1" customWidth="1"/>
    <col min="12" max="12" width="7.54296875" style="1" bestFit="1" customWidth="1"/>
    <col min="13" max="16384" width="8.7265625" style="1"/>
  </cols>
  <sheetData>
    <row r="1" spans="1:12" ht="19" x14ac:dyDescent="0.45">
      <c r="A1" s="2"/>
      <c r="B1" s="48" t="s">
        <v>181</v>
      </c>
      <c r="C1" s="49"/>
      <c r="D1" s="49"/>
      <c r="E1" s="49"/>
      <c r="F1" s="49"/>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182</v>
      </c>
      <c r="C8" s="1" t="s">
        <v>183</v>
      </c>
      <c r="D8" s="1" t="s">
        <v>184</v>
      </c>
      <c r="E8" s="5">
        <v>1164</v>
      </c>
      <c r="F8" s="6">
        <v>68.709999999999994</v>
      </c>
      <c r="G8" s="7">
        <v>5.0599999999999999E-2</v>
      </c>
      <c r="J8" s="6"/>
      <c r="K8" s="3" t="s">
        <v>94</v>
      </c>
      <c r="L8" s="3" t="s">
        <v>95</v>
      </c>
    </row>
    <row r="9" spans="1:12" x14ac:dyDescent="0.35">
      <c r="A9" s="1">
        <v>2</v>
      </c>
      <c r="B9" s="1" t="s">
        <v>185</v>
      </c>
      <c r="C9" s="1" t="s">
        <v>186</v>
      </c>
      <c r="D9" s="1" t="s">
        <v>187</v>
      </c>
      <c r="E9" s="5">
        <v>7485</v>
      </c>
      <c r="F9" s="6">
        <v>63.64</v>
      </c>
      <c r="G9" s="7">
        <v>4.6899999999999997E-2</v>
      </c>
      <c r="J9" s="6"/>
      <c r="K9" s="1" t="s">
        <v>187</v>
      </c>
      <c r="L9" s="7">
        <v>0.12479999999999999</v>
      </c>
    </row>
    <row r="10" spans="1:12" x14ac:dyDescent="0.35">
      <c r="A10" s="1">
        <v>3</v>
      </c>
      <c r="B10" s="1" t="s">
        <v>188</v>
      </c>
      <c r="C10" s="1" t="s">
        <v>189</v>
      </c>
      <c r="D10" s="1" t="s">
        <v>190</v>
      </c>
      <c r="E10" s="5">
        <v>7734</v>
      </c>
      <c r="F10" s="6">
        <v>62.53</v>
      </c>
      <c r="G10" s="7">
        <v>4.6100000000000002E-2</v>
      </c>
      <c r="J10" s="6"/>
      <c r="K10" s="1" t="s">
        <v>42</v>
      </c>
      <c r="L10" s="7">
        <v>9.69E-2</v>
      </c>
    </row>
    <row r="11" spans="1:12" x14ac:dyDescent="0.35">
      <c r="A11" s="1">
        <v>4</v>
      </c>
      <c r="B11" s="1" t="s">
        <v>191</v>
      </c>
      <c r="C11" s="1" t="s">
        <v>192</v>
      </c>
      <c r="D11" s="1" t="s">
        <v>193</v>
      </c>
      <c r="E11" s="5">
        <v>4997</v>
      </c>
      <c r="F11" s="6">
        <v>57.99</v>
      </c>
      <c r="G11" s="7">
        <v>4.2700000000000002E-2</v>
      </c>
      <c r="J11" s="6"/>
      <c r="K11" s="1" t="s">
        <v>63</v>
      </c>
      <c r="L11" s="7">
        <v>7.85E-2</v>
      </c>
    </row>
    <row r="12" spans="1:12" x14ac:dyDescent="0.35">
      <c r="A12" s="1">
        <v>5</v>
      </c>
      <c r="B12" s="1" t="s">
        <v>194</v>
      </c>
      <c r="C12" s="1" t="s">
        <v>195</v>
      </c>
      <c r="D12" s="1" t="s">
        <v>196</v>
      </c>
      <c r="E12" s="5">
        <v>2049</v>
      </c>
      <c r="F12" s="6">
        <v>56.14</v>
      </c>
      <c r="G12" s="7">
        <v>4.1399999999999999E-2</v>
      </c>
      <c r="J12" s="6"/>
      <c r="K12" s="1" t="s">
        <v>208</v>
      </c>
      <c r="L12" s="7">
        <v>6.7799999999999999E-2</v>
      </c>
    </row>
    <row r="13" spans="1:12" x14ac:dyDescent="0.35">
      <c r="A13" s="1">
        <v>6</v>
      </c>
      <c r="B13" s="1" t="s">
        <v>197</v>
      </c>
      <c r="C13" s="1" t="s">
        <v>198</v>
      </c>
      <c r="D13" s="1" t="s">
        <v>63</v>
      </c>
      <c r="E13" s="5">
        <v>601</v>
      </c>
      <c r="F13" s="6">
        <v>54.54</v>
      </c>
      <c r="G13" s="7">
        <v>4.02E-2</v>
      </c>
      <c r="J13" s="6"/>
      <c r="K13" s="1" t="s">
        <v>119</v>
      </c>
      <c r="L13" s="7">
        <v>6.3299999999999995E-2</v>
      </c>
    </row>
    <row r="14" spans="1:12" x14ac:dyDescent="0.35">
      <c r="A14" s="1">
        <v>7</v>
      </c>
      <c r="B14" s="1" t="s">
        <v>199</v>
      </c>
      <c r="C14" s="1" t="s">
        <v>200</v>
      </c>
      <c r="D14" s="1" t="s">
        <v>187</v>
      </c>
      <c r="E14" s="5">
        <v>17423</v>
      </c>
      <c r="F14" s="6">
        <v>53.36</v>
      </c>
      <c r="G14" s="7">
        <v>3.9300000000000002E-2</v>
      </c>
      <c r="J14" s="6"/>
      <c r="K14" s="1" t="s">
        <v>37</v>
      </c>
      <c r="L14" s="7">
        <v>6.3E-2</v>
      </c>
    </row>
    <row r="15" spans="1:12" x14ac:dyDescent="0.35">
      <c r="A15" s="1">
        <v>8</v>
      </c>
      <c r="B15" s="1" t="s">
        <v>201</v>
      </c>
      <c r="C15" s="1" t="s">
        <v>202</v>
      </c>
      <c r="D15" s="1" t="s">
        <v>63</v>
      </c>
      <c r="E15" s="5">
        <v>737</v>
      </c>
      <c r="F15" s="6">
        <v>52</v>
      </c>
      <c r="G15" s="7">
        <v>3.8300000000000001E-2</v>
      </c>
      <c r="J15" s="6"/>
      <c r="K15" s="1" t="s">
        <v>184</v>
      </c>
      <c r="L15" s="7">
        <v>5.0599999999999999E-2</v>
      </c>
    </row>
    <row r="16" spans="1:12" x14ac:dyDescent="0.35">
      <c r="A16" s="1">
        <v>9</v>
      </c>
      <c r="B16" s="1" t="s">
        <v>203</v>
      </c>
      <c r="C16" s="1" t="s">
        <v>204</v>
      </c>
      <c r="D16" s="1" t="s">
        <v>205</v>
      </c>
      <c r="E16" s="5">
        <v>20971</v>
      </c>
      <c r="F16" s="6">
        <v>51.01</v>
      </c>
      <c r="G16" s="7">
        <v>3.7600000000000001E-2</v>
      </c>
      <c r="J16" s="6"/>
      <c r="K16" s="1" t="s">
        <v>190</v>
      </c>
      <c r="L16" s="7">
        <v>4.6100000000000002E-2</v>
      </c>
    </row>
    <row r="17" spans="1:12" x14ac:dyDescent="0.35">
      <c r="A17" s="1">
        <v>10</v>
      </c>
      <c r="B17" s="1" t="s">
        <v>35</v>
      </c>
      <c r="C17" s="1" t="s">
        <v>36</v>
      </c>
      <c r="D17" s="1" t="s">
        <v>37</v>
      </c>
      <c r="E17" s="5">
        <v>3837</v>
      </c>
      <c r="F17" s="6">
        <v>48.36</v>
      </c>
      <c r="G17" s="7">
        <v>3.56E-2</v>
      </c>
      <c r="J17" s="6"/>
      <c r="K17" s="1" t="s">
        <v>193</v>
      </c>
      <c r="L17" s="7">
        <v>4.2700000000000002E-2</v>
      </c>
    </row>
    <row r="18" spans="1:12" x14ac:dyDescent="0.35">
      <c r="A18" s="1">
        <v>11</v>
      </c>
      <c r="B18" s="1" t="s">
        <v>206</v>
      </c>
      <c r="C18" s="1" t="s">
        <v>207</v>
      </c>
      <c r="D18" s="1" t="s">
        <v>208</v>
      </c>
      <c r="E18" s="5">
        <v>2425</v>
      </c>
      <c r="F18" s="6">
        <v>47.73</v>
      </c>
      <c r="G18" s="7">
        <v>3.5200000000000002E-2</v>
      </c>
      <c r="J18" s="6"/>
      <c r="K18" s="1" t="s">
        <v>196</v>
      </c>
      <c r="L18" s="7">
        <v>4.1399999999999999E-2</v>
      </c>
    </row>
    <row r="19" spans="1:12" x14ac:dyDescent="0.35">
      <c r="A19" s="1">
        <v>12</v>
      </c>
      <c r="B19" s="1" t="s">
        <v>209</v>
      </c>
      <c r="C19" s="1" t="s">
        <v>210</v>
      </c>
      <c r="D19" s="1" t="s">
        <v>211</v>
      </c>
      <c r="E19" s="5">
        <v>9042</v>
      </c>
      <c r="F19" s="6">
        <v>47.5</v>
      </c>
      <c r="G19" s="7">
        <v>3.5000000000000003E-2</v>
      </c>
      <c r="J19" s="6"/>
      <c r="K19" s="1" t="s">
        <v>205</v>
      </c>
      <c r="L19" s="7">
        <v>3.7600000000000001E-2</v>
      </c>
    </row>
    <row r="20" spans="1:12" x14ac:dyDescent="0.35">
      <c r="A20" s="1">
        <v>13</v>
      </c>
      <c r="B20" s="1" t="s">
        <v>117</v>
      </c>
      <c r="C20" s="1" t="s">
        <v>118</v>
      </c>
      <c r="D20" s="1" t="s">
        <v>119</v>
      </c>
      <c r="E20" s="5">
        <v>3973</v>
      </c>
      <c r="F20" s="6">
        <v>46.21</v>
      </c>
      <c r="G20" s="7">
        <v>3.4099999999999998E-2</v>
      </c>
      <c r="J20" s="6"/>
      <c r="K20" s="1" t="s">
        <v>211</v>
      </c>
      <c r="L20" s="7">
        <v>3.5000000000000003E-2</v>
      </c>
    </row>
    <row r="21" spans="1:12" x14ac:dyDescent="0.35">
      <c r="A21" s="1">
        <v>14</v>
      </c>
      <c r="B21" s="1" t="s">
        <v>212</v>
      </c>
      <c r="C21" s="1" t="s">
        <v>213</v>
      </c>
      <c r="D21" s="1" t="s">
        <v>214</v>
      </c>
      <c r="E21" s="5">
        <v>12261</v>
      </c>
      <c r="F21" s="6">
        <v>46.08</v>
      </c>
      <c r="G21" s="7">
        <v>3.4000000000000002E-2</v>
      </c>
      <c r="J21" s="6"/>
      <c r="K21" s="1" t="s">
        <v>214</v>
      </c>
      <c r="L21" s="7">
        <v>3.4000000000000002E-2</v>
      </c>
    </row>
    <row r="22" spans="1:12" x14ac:dyDescent="0.35">
      <c r="A22" s="1">
        <v>15</v>
      </c>
      <c r="B22" s="1" t="s">
        <v>120</v>
      </c>
      <c r="C22" s="1" t="s">
        <v>121</v>
      </c>
      <c r="D22" s="1" t="s">
        <v>42</v>
      </c>
      <c r="E22" s="5">
        <v>2997</v>
      </c>
      <c r="F22" s="6">
        <v>45.88</v>
      </c>
      <c r="G22" s="7">
        <v>3.3799999999999997E-2</v>
      </c>
      <c r="J22" s="6"/>
      <c r="K22" s="1" t="s">
        <v>217</v>
      </c>
      <c r="L22" s="7">
        <v>3.3700000000000001E-2</v>
      </c>
    </row>
    <row r="23" spans="1:12" x14ac:dyDescent="0.35">
      <c r="A23" s="1">
        <v>16</v>
      </c>
      <c r="B23" s="1" t="s">
        <v>215</v>
      </c>
      <c r="C23" s="1" t="s">
        <v>216</v>
      </c>
      <c r="D23" s="1" t="s">
        <v>217</v>
      </c>
      <c r="E23" s="5">
        <v>1007</v>
      </c>
      <c r="F23" s="6">
        <v>45.74</v>
      </c>
      <c r="G23" s="7">
        <v>3.3700000000000001E-2</v>
      </c>
      <c r="J23" s="6"/>
      <c r="K23" s="1" t="s">
        <v>51</v>
      </c>
      <c r="L23" s="7">
        <v>3.0300000000000001E-2</v>
      </c>
    </row>
    <row r="24" spans="1:12" x14ac:dyDescent="0.35">
      <c r="A24" s="1">
        <v>17</v>
      </c>
      <c r="B24" s="1" t="s">
        <v>122</v>
      </c>
      <c r="C24" s="1" t="s">
        <v>123</v>
      </c>
      <c r="D24" s="1" t="s">
        <v>42</v>
      </c>
      <c r="E24" s="5">
        <v>685</v>
      </c>
      <c r="F24" s="6">
        <v>44.38</v>
      </c>
      <c r="G24" s="7">
        <v>3.27E-2</v>
      </c>
      <c r="J24" s="6"/>
      <c r="K24" s="1" t="s">
        <v>16</v>
      </c>
      <c r="L24" s="7">
        <v>2.8000000000000001E-2</v>
      </c>
    </row>
    <row r="25" spans="1:12" x14ac:dyDescent="0.35">
      <c r="A25" s="1">
        <v>18</v>
      </c>
      <c r="B25" s="1" t="s">
        <v>218</v>
      </c>
      <c r="C25" s="1" t="s">
        <v>219</v>
      </c>
      <c r="D25" s="1" t="s">
        <v>208</v>
      </c>
      <c r="E25" s="5">
        <v>5795</v>
      </c>
      <c r="F25" s="6">
        <v>44.3</v>
      </c>
      <c r="G25" s="7">
        <v>3.2599999999999997E-2</v>
      </c>
      <c r="J25" s="6"/>
      <c r="K25" s="1" t="s">
        <v>226</v>
      </c>
      <c r="L25" s="7">
        <v>2.5999999999999999E-2</v>
      </c>
    </row>
    <row r="26" spans="1:12" x14ac:dyDescent="0.35">
      <c r="A26" s="1">
        <v>19</v>
      </c>
      <c r="B26" s="1" t="s">
        <v>124</v>
      </c>
      <c r="C26" s="1" t="s">
        <v>125</v>
      </c>
      <c r="D26" s="1" t="s">
        <v>42</v>
      </c>
      <c r="E26" s="5">
        <v>3276</v>
      </c>
      <c r="F26" s="6">
        <v>41.22</v>
      </c>
      <c r="G26" s="7">
        <v>3.04E-2</v>
      </c>
      <c r="J26" s="6"/>
      <c r="K26" s="1" t="s">
        <v>229</v>
      </c>
      <c r="L26" s="7">
        <v>2.58E-2</v>
      </c>
    </row>
    <row r="27" spans="1:12" x14ac:dyDescent="0.35">
      <c r="A27" s="1">
        <v>20</v>
      </c>
      <c r="B27" s="1" t="s">
        <v>220</v>
      </c>
      <c r="C27" s="1" t="s">
        <v>221</v>
      </c>
      <c r="D27" s="1" t="s">
        <v>51</v>
      </c>
      <c r="E27" s="5">
        <v>3512</v>
      </c>
      <c r="F27" s="6">
        <v>41.14</v>
      </c>
      <c r="G27" s="7">
        <v>3.0300000000000001E-2</v>
      </c>
      <c r="J27" s="6"/>
      <c r="K27" s="1" t="s">
        <v>232</v>
      </c>
      <c r="L27" s="7">
        <v>2.5700000000000001E-2</v>
      </c>
    </row>
    <row r="28" spans="1:12" x14ac:dyDescent="0.35">
      <c r="A28" s="1">
        <v>21</v>
      </c>
      <c r="B28" s="1" t="s">
        <v>126</v>
      </c>
      <c r="C28" s="1" t="s">
        <v>127</v>
      </c>
      <c r="D28" s="1" t="s">
        <v>119</v>
      </c>
      <c r="E28" s="5">
        <v>541</v>
      </c>
      <c r="F28" s="6">
        <v>39.67</v>
      </c>
      <c r="G28" s="7">
        <v>2.92E-2</v>
      </c>
      <c r="J28" s="6"/>
      <c r="K28" s="1" t="s">
        <v>235</v>
      </c>
      <c r="L28" s="7">
        <v>2.4E-2</v>
      </c>
    </row>
    <row r="29" spans="1:12" x14ac:dyDescent="0.35">
      <c r="A29" s="1">
        <v>22</v>
      </c>
      <c r="B29" s="1" t="s">
        <v>105</v>
      </c>
      <c r="C29" s="1" t="s">
        <v>106</v>
      </c>
      <c r="D29" s="1" t="s">
        <v>16</v>
      </c>
      <c r="E29" s="5">
        <v>15220</v>
      </c>
      <c r="F29" s="6">
        <v>37.97</v>
      </c>
      <c r="G29" s="7">
        <v>2.8000000000000001E-2</v>
      </c>
      <c r="J29" s="6"/>
      <c r="K29" s="1" t="s">
        <v>27</v>
      </c>
      <c r="L29" s="7">
        <v>2.23E-2</v>
      </c>
    </row>
    <row r="30" spans="1:12" x14ac:dyDescent="0.35">
      <c r="A30" s="1">
        <v>23</v>
      </c>
      <c r="B30" s="1" t="s">
        <v>222</v>
      </c>
      <c r="C30" s="1" t="s">
        <v>223</v>
      </c>
      <c r="D30" s="1" t="s">
        <v>37</v>
      </c>
      <c r="E30" s="5">
        <v>635</v>
      </c>
      <c r="F30" s="6">
        <v>37.119999999999997</v>
      </c>
      <c r="G30" s="7">
        <v>2.7400000000000001E-2</v>
      </c>
      <c r="J30" s="6"/>
      <c r="K30" s="1" t="s">
        <v>96</v>
      </c>
      <c r="L30" s="7">
        <v>2.5000000000000001E-3</v>
      </c>
    </row>
    <row r="31" spans="1:12" x14ac:dyDescent="0.35">
      <c r="A31" s="1">
        <v>24</v>
      </c>
      <c r="B31" s="1" t="s">
        <v>224</v>
      </c>
      <c r="C31" s="1" t="s">
        <v>225</v>
      </c>
      <c r="D31" s="1" t="s">
        <v>226</v>
      </c>
      <c r="E31" s="5">
        <v>4746</v>
      </c>
      <c r="F31" s="6">
        <v>35.31</v>
      </c>
      <c r="G31" s="7">
        <v>2.5999999999999999E-2</v>
      </c>
      <c r="J31" s="6"/>
    </row>
    <row r="32" spans="1:12" x14ac:dyDescent="0.35">
      <c r="A32" s="1">
        <v>25</v>
      </c>
      <c r="B32" s="1" t="s">
        <v>227</v>
      </c>
      <c r="C32" s="1" t="s">
        <v>228</v>
      </c>
      <c r="D32" s="1" t="s">
        <v>229</v>
      </c>
      <c r="E32" s="5">
        <v>7274</v>
      </c>
      <c r="F32" s="6">
        <v>35.020000000000003</v>
      </c>
      <c r="G32" s="7">
        <v>2.58E-2</v>
      </c>
      <c r="J32" s="6"/>
    </row>
    <row r="33" spans="1:10" x14ac:dyDescent="0.35">
      <c r="A33" s="1">
        <v>26</v>
      </c>
      <c r="B33" s="1" t="s">
        <v>230</v>
      </c>
      <c r="C33" s="1" t="s">
        <v>231</v>
      </c>
      <c r="D33" s="1" t="s">
        <v>232</v>
      </c>
      <c r="E33" s="5">
        <v>8935</v>
      </c>
      <c r="F33" s="6">
        <v>34.86</v>
      </c>
      <c r="G33" s="7">
        <v>2.5700000000000001E-2</v>
      </c>
      <c r="J33" s="6"/>
    </row>
    <row r="34" spans="1:10" x14ac:dyDescent="0.35">
      <c r="A34" s="1">
        <v>27</v>
      </c>
      <c r="B34" s="1" t="s">
        <v>233</v>
      </c>
      <c r="C34" s="1" t="s">
        <v>234</v>
      </c>
      <c r="D34" s="1" t="s">
        <v>235</v>
      </c>
      <c r="E34" s="5">
        <v>1427</v>
      </c>
      <c r="F34" s="6">
        <v>32.549999999999997</v>
      </c>
      <c r="G34" s="7">
        <v>2.4E-2</v>
      </c>
      <c r="J34" s="6"/>
    </row>
    <row r="35" spans="1:10" x14ac:dyDescent="0.35">
      <c r="A35" s="1">
        <v>28</v>
      </c>
      <c r="B35" s="1" t="s">
        <v>170</v>
      </c>
      <c r="C35" s="1" t="s">
        <v>171</v>
      </c>
      <c r="D35" s="1" t="s">
        <v>27</v>
      </c>
      <c r="E35" s="5">
        <v>3519</v>
      </c>
      <c r="F35" s="6">
        <v>30.2</v>
      </c>
      <c r="G35" s="7">
        <v>2.23E-2</v>
      </c>
      <c r="J35" s="6"/>
    </row>
    <row r="36" spans="1:10" x14ac:dyDescent="0.35">
      <c r="A36" s="1">
        <v>29</v>
      </c>
      <c r="B36" s="1" t="s">
        <v>236</v>
      </c>
      <c r="C36" s="1" t="s">
        <v>237</v>
      </c>
      <c r="D36" s="1" t="s">
        <v>187</v>
      </c>
      <c r="E36" s="5">
        <v>7808</v>
      </c>
      <c r="F36" s="6">
        <v>28.35</v>
      </c>
      <c r="G36" s="7">
        <v>2.0899999999999998E-2</v>
      </c>
      <c r="J36" s="6"/>
    </row>
    <row r="37" spans="1:10" x14ac:dyDescent="0.35">
      <c r="A37" s="1">
        <v>30</v>
      </c>
      <c r="B37" s="1" t="s">
        <v>238</v>
      </c>
      <c r="C37" s="1" t="s">
        <v>239</v>
      </c>
      <c r="D37" s="1" t="s">
        <v>187</v>
      </c>
      <c r="E37" s="5">
        <v>6655</v>
      </c>
      <c r="F37" s="6">
        <v>24.01</v>
      </c>
      <c r="G37" s="7">
        <v>1.77E-2</v>
      </c>
      <c r="J37" s="6"/>
    </row>
    <row r="38" spans="1:10" x14ac:dyDescent="0.35">
      <c r="A38" s="8"/>
      <c r="B38" s="8" t="s">
        <v>88</v>
      </c>
      <c r="C38" s="8"/>
      <c r="D38" s="8"/>
      <c r="E38" s="8"/>
      <c r="F38" s="9">
        <v>1353.52</v>
      </c>
      <c r="G38" s="10">
        <v>0.99750000000000005</v>
      </c>
    </row>
    <row r="40" spans="1:10" x14ac:dyDescent="0.35">
      <c r="B40" s="3" t="s">
        <v>89</v>
      </c>
    </row>
    <row r="41" spans="1:10" x14ac:dyDescent="0.35">
      <c r="A41" s="1">
        <v>31</v>
      </c>
      <c r="B41" s="3" t="s">
        <v>90</v>
      </c>
      <c r="F41" s="6">
        <v>4.34</v>
      </c>
      <c r="G41" s="7">
        <v>3.2000000000000002E-3</v>
      </c>
      <c r="H41" s="11">
        <v>45992</v>
      </c>
    </row>
    <row r="42" spans="1:10" x14ac:dyDescent="0.35">
      <c r="A42" s="8"/>
      <c r="B42" s="8" t="s">
        <v>88</v>
      </c>
      <c r="C42" s="8"/>
      <c r="D42" s="8"/>
      <c r="E42" s="8"/>
      <c r="F42" s="9">
        <v>4.34</v>
      </c>
      <c r="G42" s="10">
        <v>3.2000000000000002E-3</v>
      </c>
    </row>
    <row r="44" spans="1:10" x14ac:dyDescent="0.35">
      <c r="B44" s="3" t="s">
        <v>91</v>
      </c>
    </row>
    <row r="45" spans="1:10" x14ac:dyDescent="0.35">
      <c r="B45" s="1" t="s">
        <v>92</v>
      </c>
      <c r="E45" s="5"/>
      <c r="F45" s="6">
        <v>-0.91</v>
      </c>
      <c r="G45" s="7">
        <v>-6.9999999999999999E-4</v>
      </c>
      <c r="J45" s="6"/>
    </row>
    <row r="46" spans="1:10" x14ac:dyDescent="0.35">
      <c r="A46" s="8"/>
      <c r="B46" s="8" t="s">
        <v>88</v>
      </c>
      <c r="C46" s="8"/>
      <c r="D46" s="8"/>
      <c r="E46" s="8"/>
      <c r="F46" s="9">
        <v>-0.91</v>
      </c>
      <c r="G46" s="10">
        <v>-6.9999999999999999E-4</v>
      </c>
    </row>
    <row r="48" spans="1:10" x14ac:dyDescent="0.35">
      <c r="A48" s="4"/>
      <c r="B48" s="4" t="s">
        <v>93</v>
      </c>
      <c r="C48" s="4"/>
      <c r="D48" s="4"/>
      <c r="E48" s="4"/>
      <c r="F48" s="12">
        <v>1356.95</v>
      </c>
      <c r="G48" s="13">
        <v>1</v>
      </c>
    </row>
    <row r="49" spans="1:2" x14ac:dyDescent="0.35">
      <c r="A49" s="1" t="s">
        <v>97</v>
      </c>
    </row>
    <row r="50" spans="1:2" x14ac:dyDescent="0.35">
      <c r="A50" s="15">
        <v>1</v>
      </c>
      <c r="B50" s="15" t="s">
        <v>98</v>
      </c>
    </row>
    <row r="53" spans="1:2" ht="14.5" x14ac:dyDescent="0.35">
      <c r="B53" s="38" t="s">
        <v>100</v>
      </c>
    </row>
    <row r="67" spans="2:2" ht="14.5" x14ac:dyDescent="0.35">
      <c r="B67" s="38" t="s">
        <v>240</v>
      </c>
    </row>
  </sheetData>
  <mergeCells count="1">
    <mergeCell ref="B1:F1"/>
  </mergeCells>
  <pageMargins left="0.7" right="0.7" top="0.75" bottom="0.75" header="0.3" footer="0.3"/>
  <drawing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dimension ref="A1:L48"/>
  <sheetViews>
    <sheetView zoomScale="85" zoomScaleNormal="85" workbookViewId="0"/>
  </sheetViews>
  <sheetFormatPr defaultColWidth="8.7265625" defaultRowHeight="13.5" x14ac:dyDescent="0.35"/>
  <cols>
    <col min="1" max="1" width="6.54296875" style="1" bestFit="1" customWidth="1"/>
    <col min="2" max="2" width="42.26953125" style="1" bestFit="1" customWidth="1"/>
    <col min="3" max="3" width="12.1796875" style="1" bestFit="1" customWidth="1"/>
    <col min="4" max="4" width="14.1796875" style="1" bestFit="1" customWidth="1"/>
    <col min="5" max="5" width="11.6328125" style="1" customWidth="1"/>
    <col min="6" max="6" width="23.81640625" style="1" bestFit="1" customWidth="1"/>
    <col min="7" max="7" width="14" style="1" bestFit="1" customWidth="1"/>
    <col min="8" max="8" width="12.54296875" style="1" bestFit="1" customWidth="1"/>
    <col min="9" max="9" width="14" style="1" bestFit="1" customWidth="1"/>
    <col min="10" max="10" width="7.54296875" style="1" bestFit="1" customWidth="1"/>
    <col min="11" max="11" width="15.81640625" style="1" bestFit="1" customWidth="1"/>
    <col min="12" max="12" width="7.54296875" style="1" bestFit="1" customWidth="1"/>
    <col min="13" max="16384" width="8.7265625" style="1"/>
  </cols>
  <sheetData>
    <row r="1" spans="1:12" ht="19" x14ac:dyDescent="0.45">
      <c r="A1" s="2"/>
      <c r="B1" s="48" t="s">
        <v>161</v>
      </c>
      <c r="C1" s="49"/>
      <c r="D1" s="49"/>
      <c r="E1" s="49"/>
      <c r="F1" s="49"/>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43</v>
      </c>
      <c r="C8" s="1" t="s">
        <v>44</v>
      </c>
      <c r="D8" s="1" t="s">
        <v>27</v>
      </c>
      <c r="E8" s="5">
        <v>98969</v>
      </c>
      <c r="F8" s="6">
        <v>997.21</v>
      </c>
      <c r="G8" s="7">
        <v>0.20910000000000001</v>
      </c>
      <c r="J8" s="6"/>
      <c r="K8" s="3" t="s">
        <v>94</v>
      </c>
      <c r="L8" s="3" t="s">
        <v>95</v>
      </c>
    </row>
    <row r="9" spans="1:12" x14ac:dyDescent="0.35">
      <c r="A9" s="1">
        <v>2</v>
      </c>
      <c r="B9" s="1" t="s">
        <v>162</v>
      </c>
      <c r="C9" s="1" t="s">
        <v>163</v>
      </c>
      <c r="D9" s="1" t="s">
        <v>27</v>
      </c>
      <c r="E9" s="5">
        <v>74801</v>
      </c>
      <c r="F9" s="6">
        <v>957.23</v>
      </c>
      <c r="G9" s="7">
        <v>0.20069999999999999</v>
      </c>
      <c r="J9" s="6"/>
      <c r="K9" s="1" t="s">
        <v>27</v>
      </c>
      <c r="L9" s="7">
        <v>0.99850000000000005</v>
      </c>
    </row>
    <row r="10" spans="1:12" x14ac:dyDescent="0.35">
      <c r="A10" s="1">
        <v>3</v>
      </c>
      <c r="B10" s="1" t="s">
        <v>164</v>
      </c>
      <c r="C10" s="1" t="s">
        <v>165</v>
      </c>
      <c r="D10" s="1" t="s">
        <v>27</v>
      </c>
      <c r="E10" s="5">
        <v>68329</v>
      </c>
      <c r="F10" s="6">
        <v>948.95</v>
      </c>
      <c r="G10" s="7">
        <v>0.19900000000000001</v>
      </c>
      <c r="J10" s="6"/>
      <c r="K10" s="1" t="s">
        <v>96</v>
      </c>
      <c r="L10" s="7">
        <v>1.5E-3</v>
      </c>
    </row>
    <row r="11" spans="1:12" x14ac:dyDescent="0.35">
      <c r="A11" s="1">
        <v>4</v>
      </c>
      <c r="B11" s="1" t="s">
        <v>166</v>
      </c>
      <c r="C11" s="1" t="s">
        <v>167</v>
      </c>
      <c r="D11" s="1" t="s">
        <v>27</v>
      </c>
      <c r="E11" s="5">
        <v>43339</v>
      </c>
      <c r="F11" s="6">
        <v>920.69</v>
      </c>
      <c r="G11" s="7">
        <v>0.19309999999999999</v>
      </c>
      <c r="J11" s="6"/>
    </row>
    <row r="12" spans="1:12" x14ac:dyDescent="0.35">
      <c r="A12" s="1">
        <v>5</v>
      </c>
      <c r="B12" s="1" t="s">
        <v>168</v>
      </c>
      <c r="C12" s="1" t="s">
        <v>169</v>
      </c>
      <c r="D12" s="1" t="s">
        <v>27</v>
      </c>
      <c r="E12" s="5">
        <v>93215</v>
      </c>
      <c r="F12" s="6">
        <v>240.42</v>
      </c>
      <c r="G12" s="7">
        <v>5.04E-2</v>
      </c>
      <c r="J12" s="6"/>
    </row>
    <row r="13" spans="1:12" x14ac:dyDescent="0.35">
      <c r="A13" s="1">
        <v>6</v>
      </c>
      <c r="B13" s="1" t="s">
        <v>170</v>
      </c>
      <c r="C13" s="1" t="s">
        <v>171</v>
      </c>
      <c r="D13" s="1" t="s">
        <v>27</v>
      </c>
      <c r="E13" s="5">
        <v>24977</v>
      </c>
      <c r="F13" s="6">
        <v>214.44</v>
      </c>
      <c r="G13" s="7">
        <v>4.4999999999999998E-2</v>
      </c>
      <c r="J13" s="6"/>
    </row>
    <row r="14" spans="1:12" x14ac:dyDescent="0.35">
      <c r="A14" s="1">
        <v>7</v>
      </c>
      <c r="B14" s="1" t="s">
        <v>172</v>
      </c>
      <c r="C14" s="1" t="s">
        <v>173</v>
      </c>
      <c r="D14" s="1" t="s">
        <v>27</v>
      </c>
      <c r="E14" s="5">
        <v>238054</v>
      </c>
      <c r="F14" s="6">
        <v>190.75</v>
      </c>
      <c r="G14" s="7">
        <v>0.04</v>
      </c>
      <c r="J14" s="6"/>
    </row>
    <row r="15" spans="1:12" x14ac:dyDescent="0.35">
      <c r="A15" s="1">
        <v>8</v>
      </c>
      <c r="B15" s="1" t="s">
        <v>174</v>
      </c>
      <c r="C15" s="1" t="s">
        <v>175</v>
      </c>
      <c r="D15" s="1" t="s">
        <v>27</v>
      </c>
      <c r="E15" s="5">
        <v>746810</v>
      </c>
      <c r="F15" s="6">
        <v>171.24</v>
      </c>
      <c r="G15" s="7">
        <v>3.5900000000000001E-2</v>
      </c>
      <c r="J15" s="6"/>
    </row>
    <row r="16" spans="1:12" x14ac:dyDescent="0.35">
      <c r="A16" s="1">
        <v>9</v>
      </c>
      <c r="B16" s="1" t="s">
        <v>176</v>
      </c>
      <c r="C16" s="1" t="s">
        <v>177</v>
      </c>
      <c r="D16" s="1" t="s">
        <v>27</v>
      </c>
      <c r="E16" s="5">
        <v>22683</v>
      </c>
      <c r="F16" s="6">
        <v>70.86</v>
      </c>
      <c r="G16" s="7">
        <v>1.49E-2</v>
      </c>
      <c r="J16" s="6"/>
    </row>
    <row r="17" spans="1:10" x14ac:dyDescent="0.35">
      <c r="A17" s="1">
        <v>10</v>
      </c>
      <c r="B17" s="1" t="s">
        <v>178</v>
      </c>
      <c r="C17" s="1" t="s">
        <v>179</v>
      </c>
      <c r="D17" s="1" t="s">
        <v>27</v>
      </c>
      <c r="E17" s="5">
        <v>33073</v>
      </c>
      <c r="F17" s="6">
        <v>49.73</v>
      </c>
      <c r="G17" s="7">
        <v>1.04E-2</v>
      </c>
      <c r="J17" s="6"/>
    </row>
    <row r="18" spans="1:10" x14ac:dyDescent="0.35">
      <c r="A18" s="8"/>
      <c r="B18" s="8" t="s">
        <v>88</v>
      </c>
      <c r="C18" s="8"/>
      <c r="D18" s="8"/>
      <c r="E18" s="8"/>
      <c r="F18" s="9">
        <v>4761.5200000000004</v>
      </c>
      <c r="G18" s="10">
        <v>0.99850000000000005</v>
      </c>
    </row>
    <row r="20" spans="1:10" x14ac:dyDescent="0.35">
      <c r="B20" s="3" t="s">
        <v>89</v>
      </c>
    </row>
    <row r="21" spans="1:10" x14ac:dyDescent="0.35">
      <c r="A21" s="1">
        <v>11</v>
      </c>
      <c r="B21" s="3" t="s">
        <v>90</v>
      </c>
      <c r="F21" s="6">
        <v>8.42</v>
      </c>
      <c r="G21" s="7">
        <v>1.8E-3</v>
      </c>
      <c r="H21" s="11">
        <v>45992</v>
      </c>
    </row>
    <row r="22" spans="1:10" x14ac:dyDescent="0.35">
      <c r="A22" s="8"/>
      <c r="B22" s="8" t="s">
        <v>88</v>
      </c>
      <c r="C22" s="8"/>
      <c r="D22" s="8"/>
      <c r="E22" s="8"/>
      <c r="F22" s="9">
        <v>8.42</v>
      </c>
      <c r="G22" s="10">
        <v>1.8E-3</v>
      </c>
    </row>
    <row r="24" spans="1:10" x14ac:dyDescent="0.35">
      <c r="B24" s="3" t="s">
        <v>91</v>
      </c>
    </row>
    <row r="25" spans="1:10" x14ac:dyDescent="0.35">
      <c r="B25" s="1" t="s">
        <v>92</v>
      </c>
      <c r="E25" s="5"/>
      <c r="F25" s="6">
        <v>-1.58</v>
      </c>
      <c r="G25" s="7">
        <v>-2.9999999999999997E-4</v>
      </c>
      <c r="J25" s="6"/>
    </row>
    <row r="26" spans="1:10" x14ac:dyDescent="0.35">
      <c r="A26" s="8"/>
      <c r="B26" s="8" t="s">
        <v>88</v>
      </c>
      <c r="C26" s="8"/>
      <c r="D26" s="8"/>
      <c r="E26" s="8"/>
      <c r="F26" s="9">
        <v>-1.58</v>
      </c>
      <c r="G26" s="10">
        <v>-2.9999999999999997E-4</v>
      </c>
    </row>
    <row r="28" spans="1:10" x14ac:dyDescent="0.35">
      <c r="A28" s="4"/>
      <c r="B28" s="4" t="s">
        <v>93</v>
      </c>
      <c r="C28" s="4"/>
      <c r="D28" s="4"/>
      <c r="E28" s="4"/>
      <c r="F28" s="12">
        <v>4768.3599999999997</v>
      </c>
      <c r="G28" s="13">
        <v>1</v>
      </c>
    </row>
    <row r="29" spans="1:10" x14ac:dyDescent="0.35">
      <c r="A29" s="1" t="s">
        <v>97</v>
      </c>
    </row>
    <row r="30" spans="1:10" x14ac:dyDescent="0.35">
      <c r="A30" s="15">
        <v>1</v>
      </c>
      <c r="B30" s="15" t="s">
        <v>98</v>
      </c>
    </row>
    <row r="34" spans="2:2" ht="14.5" x14ac:dyDescent="0.35">
      <c r="B34" s="38" t="s">
        <v>100</v>
      </c>
    </row>
    <row r="48" spans="2:2" ht="14.5" x14ac:dyDescent="0.35">
      <c r="B48" s="38" t="s">
        <v>180</v>
      </c>
    </row>
  </sheetData>
  <mergeCells count="1">
    <mergeCell ref="B1:F1"/>
  </mergeCells>
  <pageMargins left="0.7" right="0.7" top="0.75" bottom="0.75" header="0.3" footer="0.3"/>
  <drawing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dimension ref="A1:L45"/>
  <sheetViews>
    <sheetView zoomScale="85" zoomScaleNormal="85" workbookViewId="0"/>
  </sheetViews>
  <sheetFormatPr defaultColWidth="8.7265625" defaultRowHeight="13.5" x14ac:dyDescent="0.35"/>
  <cols>
    <col min="1" max="1" width="6.54296875" style="1" bestFit="1" customWidth="1"/>
    <col min="2" max="2" width="42.26953125" style="1" bestFit="1" customWidth="1"/>
    <col min="3" max="3" width="12.1796875" style="1" bestFit="1" customWidth="1"/>
    <col min="4" max="4" width="14.1796875" style="1" bestFit="1" customWidth="1"/>
    <col min="5" max="5" width="8.26953125" style="1" bestFit="1" customWidth="1"/>
    <col min="6" max="6" width="23.81640625" style="1" bestFit="1" customWidth="1"/>
    <col min="7" max="7" width="14" style="1" bestFit="1" customWidth="1"/>
    <col min="8" max="8" width="12.54296875" style="1" bestFit="1" customWidth="1"/>
    <col min="9" max="9" width="14" style="1" bestFit="1" customWidth="1"/>
    <col min="10" max="10" width="7.54296875" style="1" bestFit="1" customWidth="1"/>
    <col min="11" max="11" width="15.81640625" style="1" bestFit="1" customWidth="1"/>
    <col min="12" max="12" width="7.54296875" style="1" bestFit="1" customWidth="1"/>
    <col min="13" max="16384" width="8.7265625" style="1"/>
  </cols>
  <sheetData>
    <row r="1" spans="1:12" ht="19" x14ac:dyDescent="0.45">
      <c r="A1" s="2"/>
      <c r="B1" s="48" t="s">
        <v>104</v>
      </c>
      <c r="C1" s="49"/>
      <c r="D1" s="49"/>
      <c r="E1" s="49"/>
      <c r="F1" s="49"/>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45</v>
      </c>
      <c r="C8" s="1" t="s">
        <v>46</v>
      </c>
      <c r="D8" s="1" t="s">
        <v>16</v>
      </c>
      <c r="E8" s="5">
        <v>62267</v>
      </c>
      <c r="F8" s="6">
        <v>971.43</v>
      </c>
      <c r="G8" s="7">
        <v>0.2838</v>
      </c>
      <c r="J8" s="6"/>
      <c r="K8" s="3" t="s">
        <v>94</v>
      </c>
      <c r="L8" s="3" t="s">
        <v>95</v>
      </c>
    </row>
    <row r="9" spans="1:12" x14ac:dyDescent="0.35">
      <c r="A9" s="1">
        <v>2</v>
      </c>
      <c r="B9" s="1" t="s">
        <v>38</v>
      </c>
      <c r="C9" s="1" t="s">
        <v>39</v>
      </c>
      <c r="D9" s="1" t="s">
        <v>16</v>
      </c>
      <c r="E9" s="5">
        <v>23322</v>
      </c>
      <c r="F9" s="6">
        <v>731.73</v>
      </c>
      <c r="G9" s="7">
        <v>0.2137</v>
      </c>
      <c r="J9" s="6"/>
      <c r="K9" s="1" t="s">
        <v>16</v>
      </c>
      <c r="L9" s="7">
        <v>0.99919999999999998</v>
      </c>
    </row>
    <row r="10" spans="1:12" x14ac:dyDescent="0.35">
      <c r="A10" s="1">
        <v>3</v>
      </c>
      <c r="B10" s="1" t="s">
        <v>28</v>
      </c>
      <c r="C10" s="1" t="s">
        <v>29</v>
      </c>
      <c r="D10" s="1" t="s">
        <v>16</v>
      </c>
      <c r="E10" s="5">
        <v>24194</v>
      </c>
      <c r="F10" s="6">
        <v>392.96</v>
      </c>
      <c r="G10" s="7">
        <v>0.1148</v>
      </c>
      <c r="J10" s="6"/>
      <c r="K10" s="1" t="s">
        <v>96</v>
      </c>
      <c r="L10" s="7">
        <v>8.0000000000000004E-4</v>
      </c>
    </row>
    <row r="11" spans="1:12" x14ac:dyDescent="0.35">
      <c r="A11" s="1">
        <v>4</v>
      </c>
      <c r="B11" s="1" t="s">
        <v>47</v>
      </c>
      <c r="C11" s="1" t="s">
        <v>48</v>
      </c>
      <c r="D11" s="1" t="s">
        <v>16</v>
      </c>
      <c r="E11" s="5">
        <v>20648</v>
      </c>
      <c r="F11" s="6">
        <v>313.29000000000002</v>
      </c>
      <c r="G11" s="7">
        <v>9.1499999999999998E-2</v>
      </c>
      <c r="J11" s="6"/>
    </row>
    <row r="12" spans="1:12" x14ac:dyDescent="0.35">
      <c r="A12" s="1">
        <v>5</v>
      </c>
      <c r="B12" s="1" t="s">
        <v>105</v>
      </c>
      <c r="C12" s="1" t="s">
        <v>106</v>
      </c>
      <c r="D12" s="1" t="s">
        <v>16</v>
      </c>
      <c r="E12" s="5">
        <v>92797</v>
      </c>
      <c r="F12" s="6">
        <v>231.56</v>
      </c>
      <c r="G12" s="7">
        <v>6.7599999999999993E-2</v>
      </c>
      <c r="J12" s="6"/>
    </row>
    <row r="13" spans="1:12" x14ac:dyDescent="0.35">
      <c r="A13" s="1">
        <v>6</v>
      </c>
      <c r="B13" s="1" t="s">
        <v>14</v>
      </c>
      <c r="C13" s="1" t="s">
        <v>15</v>
      </c>
      <c r="D13" s="1" t="s">
        <v>16</v>
      </c>
      <c r="E13" s="5">
        <v>3490</v>
      </c>
      <c r="F13" s="6">
        <v>221.72</v>
      </c>
      <c r="G13" s="7">
        <v>6.4799999999999996E-2</v>
      </c>
      <c r="J13" s="6"/>
    </row>
    <row r="14" spans="1:12" x14ac:dyDescent="0.35">
      <c r="A14" s="1">
        <v>7</v>
      </c>
      <c r="B14" s="1" t="s">
        <v>20</v>
      </c>
      <c r="C14" s="1" t="s">
        <v>21</v>
      </c>
      <c r="D14" s="1" t="s">
        <v>16</v>
      </c>
      <c r="E14" s="5">
        <v>10872</v>
      </c>
      <c r="F14" s="6">
        <v>207.51</v>
      </c>
      <c r="G14" s="7">
        <v>6.0600000000000001E-2</v>
      </c>
      <c r="J14" s="6"/>
    </row>
    <row r="15" spans="1:12" x14ac:dyDescent="0.35">
      <c r="A15" s="1">
        <v>8</v>
      </c>
      <c r="B15" s="1" t="s">
        <v>107</v>
      </c>
      <c r="C15" s="1" t="s">
        <v>108</v>
      </c>
      <c r="D15" s="1" t="s">
        <v>16</v>
      </c>
      <c r="E15" s="5">
        <v>3016</v>
      </c>
      <c r="F15" s="6">
        <v>183.87</v>
      </c>
      <c r="G15" s="7">
        <v>5.3699999999999998E-2</v>
      </c>
      <c r="J15" s="6"/>
    </row>
    <row r="16" spans="1:12" x14ac:dyDescent="0.35">
      <c r="A16" s="1">
        <v>9</v>
      </c>
      <c r="B16" s="1" t="s">
        <v>109</v>
      </c>
      <c r="C16" s="1" t="s">
        <v>110</v>
      </c>
      <c r="D16" s="1" t="s">
        <v>16</v>
      </c>
      <c r="E16" s="5">
        <v>3703</v>
      </c>
      <c r="F16" s="6">
        <v>104.11</v>
      </c>
      <c r="G16" s="7">
        <v>3.04E-2</v>
      </c>
      <c r="J16" s="6"/>
    </row>
    <row r="17" spans="1:10" x14ac:dyDescent="0.35">
      <c r="A17" s="1">
        <v>10</v>
      </c>
      <c r="B17" s="1" t="s">
        <v>111</v>
      </c>
      <c r="C17" s="1" t="s">
        <v>112</v>
      </c>
      <c r="D17" s="1" t="s">
        <v>16</v>
      </c>
      <c r="E17" s="5">
        <v>772</v>
      </c>
      <c r="F17" s="6">
        <v>62.59</v>
      </c>
      <c r="G17" s="7">
        <v>1.83E-2</v>
      </c>
      <c r="J17" s="6"/>
    </row>
    <row r="18" spans="1:10" x14ac:dyDescent="0.35">
      <c r="A18" s="8"/>
      <c r="B18" s="8" t="s">
        <v>88</v>
      </c>
      <c r="C18" s="8"/>
      <c r="D18" s="8"/>
      <c r="E18" s="8"/>
      <c r="F18" s="9">
        <v>3420.77</v>
      </c>
      <c r="G18" s="10">
        <v>0.99919999999999998</v>
      </c>
    </row>
    <row r="20" spans="1:10" x14ac:dyDescent="0.35">
      <c r="B20" s="3" t="s">
        <v>89</v>
      </c>
    </row>
    <row r="21" spans="1:10" x14ac:dyDescent="0.35">
      <c r="A21" s="1">
        <v>11</v>
      </c>
      <c r="B21" s="3" t="s">
        <v>90</v>
      </c>
      <c r="F21" s="6">
        <v>25.47</v>
      </c>
      <c r="G21" s="7">
        <v>7.4000000000000003E-3</v>
      </c>
      <c r="H21" s="11">
        <v>45992</v>
      </c>
    </row>
    <row r="22" spans="1:10" x14ac:dyDescent="0.35">
      <c r="A22" s="8"/>
      <c r="B22" s="8" t="s">
        <v>88</v>
      </c>
      <c r="C22" s="8"/>
      <c r="D22" s="8"/>
      <c r="E22" s="8"/>
      <c r="F22" s="9">
        <v>25.47</v>
      </c>
      <c r="G22" s="10">
        <v>7.4000000000000003E-3</v>
      </c>
    </row>
    <row r="24" spans="1:10" x14ac:dyDescent="0.35">
      <c r="B24" s="3" t="s">
        <v>91</v>
      </c>
    </row>
    <row r="25" spans="1:10" x14ac:dyDescent="0.35">
      <c r="B25" s="1" t="s">
        <v>92</v>
      </c>
      <c r="E25" s="5"/>
      <c r="F25" s="6">
        <v>-22.74</v>
      </c>
      <c r="G25" s="7">
        <v>-6.6E-3</v>
      </c>
      <c r="J25" s="6"/>
    </row>
    <row r="26" spans="1:10" x14ac:dyDescent="0.35">
      <c r="A26" s="8"/>
      <c r="B26" s="8" t="s">
        <v>88</v>
      </c>
      <c r="C26" s="8"/>
      <c r="D26" s="8"/>
      <c r="E26" s="8"/>
      <c r="F26" s="9">
        <v>-22.74</v>
      </c>
      <c r="G26" s="10">
        <v>-6.6E-3</v>
      </c>
    </row>
    <row r="28" spans="1:10" x14ac:dyDescent="0.35">
      <c r="A28" s="4"/>
      <c r="B28" s="4" t="s">
        <v>93</v>
      </c>
      <c r="C28" s="4"/>
      <c r="D28" s="4"/>
      <c r="E28" s="4"/>
      <c r="F28" s="12">
        <v>3423.5</v>
      </c>
      <c r="G28" s="13">
        <v>1</v>
      </c>
    </row>
    <row r="29" spans="1:10" x14ac:dyDescent="0.35">
      <c r="A29" s="1" t="s">
        <v>97</v>
      </c>
    </row>
    <row r="30" spans="1:10" x14ac:dyDescent="0.35">
      <c r="A30" s="15">
        <v>1</v>
      </c>
      <c r="B30" s="15" t="s">
        <v>98</v>
      </c>
    </row>
    <row r="32" spans="1:10" ht="14.5" x14ac:dyDescent="0.35">
      <c r="B32" s="38" t="s">
        <v>100</v>
      </c>
    </row>
    <row r="45" spans="2:2" ht="14.5" x14ac:dyDescent="0.35">
      <c r="B45" s="38" t="s">
        <v>113</v>
      </c>
    </row>
  </sheetData>
  <mergeCells count="1">
    <mergeCell ref="B1:F1"/>
  </mergeCells>
  <pageMargins left="0.7" right="0.7" top="0.75" bottom="0.75" header="0.3" footer="0.3"/>
  <drawing r:id="rId1"/>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dimension ref="A1:L38"/>
  <sheetViews>
    <sheetView zoomScale="85" zoomScaleNormal="85" workbookViewId="0"/>
  </sheetViews>
  <sheetFormatPr defaultColWidth="8.7265625" defaultRowHeight="13.5" x14ac:dyDescent="0.35"/>
  <cols>
    <col min="1" max="1" width="6.54296875" style="1" bestFit="1" customWidth="1"/>
    <col min="2" max="2" width="31.26953125" style="1" bestFit="1" customWidth="1"/>
    <col min="3" max="3" width="12.81640625" style="1" customWidth="1"/>
    <col min="4" max="4" width="14.1796875" style="1" bestFit="1" customWidth="1"/>
    <col min="5" max="5" width="12.08984375" style="1" customWidth="1"/>
    <col min="6" max="6" width="23.81640625" style="1" bestFit="1" customWidth="1"/>
    <col min="7" max="7" width="14" style="1" bestFit="1" customWidth="1"/>
    <col min="8" max="8" width="12.54296875" style="1" bestFit="1" customWidth="1"/>
    <col min="9" max="9" width="14" style="1" bestFit="1" customWidth="1"/>
    <col min="10" max="10" width="7.54296875" style="1" bestFit="1" customWidth="1"/>
    <col min="11" max="11" width="15.81640625" style="1" bestFit="1" customWidth="1"/>
    <col min="12" max="12" width="7.54296875" style="1" bestFit="1" customWidth="1"/>
    <col min="13" max="16384" width="8.7265625" style="1"/>
  </cols>
  <sheetData>
    <row r="1" spans="1:12" ht="19" x14ac:dyDescent="0.45">
      <c r="A1" s="2"/>
      <c r="B1" s="48" t="s">
        <v>157</v>
      </c>
      <c r="C1" s="49"/>
      <c r="D1" s="49"/>
      <c r="E1" s="49"/>
      <c r="F1" s="49"/>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89</v>
      </c>
    </row>
    <row r="7" spans="1:12" x14ac:dyDescent="0.35">
      <c r="A7" s="1">
        <v>1</v>
      </c>
      <c r="B7" s="3" t="s">
        <v>90</v>
      </c>
      <c r="F7" s="6">
        <v>204.12</v>
      </c>
      <c r="G7" s="7">
        <v>4.1000000000000003E-3</v>
      </c>
      <c r="H7" s="11">
        <v>45992</v>
      </c>
    </row>
    <row r="8" spans="1:12" x14ac:dyDescent="0.35">
      <c r="A8" s="8"/>
      <c r="B8" s="8" t="s">
        <v>88</v>
      </c>
      <c r="C8" s="8"/>
      <c r="D8" s="8"/>
      <c r="E8" s="8"/>
      <c r="F8" s="9">
        <v>204.12</v>
      </c>
      <c r="G8" s="10">
        <v>4.1000000000000003E-3</v>
      </c>
      <c r="K8" s="3" t="s">
        <v>94</v>
      </c>
      <c r="L8" s="3" t="s">
        <v>95</v>
      </c>
    </row>
    <row r="9" spans="1:12" x14ac:dyDescent="0.35">
      <c r="K9" s="1" t="s">
        <v>158</v>
      </c>
      <c r="L9" s="7">
        <v>0.99819999999999998</v>
      </c>
    </row>
    <row r="10" spans="1:12" x14ac:dyDescent="0.35">
      <c r="B10" s="3" t="s">
        <v>158</v>
      </c>
      <c r="K10" s="1" t="s">
        <v>96</v>
      </c>
      <c r="L10" s="7">
        <v>1.8E-3</v>
      </c>
    </row>
    <row r="11" spans="1:12" x14ac:dyDescent="0.35">
      <c r="A11" s="1">
        <v>2</v>
      </c>
      <c r="B11" s="1" t="s">
        <v>159</v>
      </c>
      <c r="C11" s="1" t="s">
        <v>160</v>
      </c>
      <c r="D11" s="1" t="s">
        <v>158</v>
      </c>
      <c r="E11" s="5">
        <v>31281074</v>
      </c>
      <c r="F11" s="6">
        <v>49430.35</v>
      </c>
      <c r="G11" s="7">
        <v>0.99819999999999998</v>
      </c>
      <c r="J11" s="6"/>
    </row>
    <row r="12" spans="1:12" x14ac:dyDescent="0.35">
      <c r="A12" s="8"/>
      <c r="B12" s="8" t="s">
        <v>88</v>
      </c>
      <c r="C12" s="8"/>
      <c r="D12" s="8"/>
      <c r="E12" s="8"/>
      <c r="F12" s="9">
        <v>49430.35</v>
      </c>
      <c r="G12" s="10">
        <v>0.99819999999999998</v>
      </c>
    </row>
    <row r="14" spans="1:12" x14ac:dyDescent="0.35">
      <c r="B14" s="3" t="s">
        <v>91</v>
      </c>
    </row>
    <row r="15" spans="1:12" x14ac:dyDescent="0.35">
      <c r="B15" s="1" t="s">
        <v>92</v>
      </c>
      <c r="E15" s="5"/>
      <c r="F15" s="6">
        <v>-115.17</v>
      </c>
      <c r="G15" s="7">
        <v>-2.3E-3</v>
      </c>
      <c r="J15" s="6"/>
    </row>
    <row r="16" spans="1:12" x14ac:dyDescent="0.35">
      <c r="A16" s="8"/>
      <c r="B16" s="8" t="s">
        <v>88</v>
      </c>
      <c r="C16" s="8"/>
      <c r="D16" s="8"/>
      <c r="E16" s="8"/>
      <c r="F16" s="9">
        <v>-115.17</v>
      </c>
      <c r="G16" s="10">
        <v>-2.3E-3</v>
      </c>
    </row>
    <row r="18" spans="1:7" x14ac:dyDescent="0.35">
      <c r="A18" s="4"/>
      <c r="B18" s="4" t="s">
        <v>93</v>
      </c>
      <c r="C18" s="4"/>
      <c r="D18" s="4"/>
      <c r="E18" s="4"/>
      <c r="F18" s="12">
        <v>49519.3</v>
      </c>
      <c r="G18" s="13">
        <v>1</v>
      </c>
    </row>
    <row r="19" spans="1:7" x14ac:dyDescent="0.35">
      <c r="A19" s="1" t="s">
        <v>97</v>
      </c>
    </row>
    <row r="20" spans="1:7" ht="27" x14ac:dyDescent="0.35">
      <c r="A20" s="15">
        <v>1</v>
      </c>
      <c r="B20" s="15" t="s">
        <v>98</v>
      </c>
    </row>
    <row r="24" spans="1:7" ht="14.5" x14ac:dyDescent="0.35">
      <c r="B24" s="38" t="s">
        <v>100</v>
      </c>
    </row>
    <row r="38" spans="2:4" ht="48.5" customHeight="1" x14ac:dyDescent="0.35">
      <c r="B38" s="65" t="s">
        <v>1751</v>
      </c>
      <c r="C38" s="65"/>
      <c r="D38" s="65"/>
    </row>
  </sheetData>
  <mergeCells count="2">
    <mergeCell ref="B1:F1"/>
    <mergeCell ref="B38:D38"/>
  </mergeCells>
  <pageMargins left="0.7" right="0.7" top="0.75" bottom="0.75" header="0.3" footer="0.3"/>
  <drawing r:id="rId1"/>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dimension ref="A1:L56"/>
  <sheetViews>
    <sheetView zoomScale="85" zoomScaleNormal="85" workbookViewId="0"/>
  </sheetViews>
  <sheetFormatPr defaultColWidth="8.7265625" defaultRowHeight="13.5" x14ac:dyDescent="0.35"/>
  <cols>
    <col min="1" max="1" width="6.54296875" style="1" bestFit="1" customWidth="1"/>
    <col min="2" max="2" width="42.26953125" style="1" bestFit="1" customWidth="1"/>
    <col min="3" max="3" width="12.1796875" style="1" bestFit="1" customWidth="1"/>
    <col min="4" max="4" width="28.7265625" style="1" bestFit="1" customWidth="1"/>
    <col min="5" max="5" width="8.26953125" style="1" bestFit="1" customWidth="1"/>
    <col min="6" max="6" width="23.81640625" style="1" bestFit="1" customWidth="1"/>
    <col min="7" max="7" width="14" style="1" bestFit="1" customWidth="1"/>
    <col min="8" max="8" width="12.54296875" style="1" bestFit="1" customWidth="1"/>
    <col min="9" max="9" width="14" style="1" bestFit="1" customWidth="1"/>
    <col min="10" max="10" width="7.54296875" style="1" bestFit="1" customWidth="1"/>
    <col min="11" max="11" width="28.7265625" style="1" bestFit="1" customWidth="1"/>
    <col min="12" max="12" width="7.54296875" style="1" bestFit="1" customWidth="1"/>
    <col min="13" max="16384" width="8.7265625" style="1"/>
  </cols>
  <sheetData>
    <row r="1" spans="1:12" ht="19" x14ac:dyDescent="0.45">
      <c r="A1" s="2"/>
      <c r="B1" s="48" t="s">
        <v>114</v>
      </c>
      <c r="C1" s="49"/>
      <c r="D1" s="49"/>
      <c r="E1" s="49"/>
      <c r="F1" s="49"/>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115</v>
      </c>
      <c r="C8" s="1" t="s">
        <v>116</v>
      </c>
      <c r="D8" s="1" t="s">
        <v>42</v>
      </c>
      <c r="E8" s="5">
        <v>15102</v>
      </c>
      <c r="F8" s="6">
        <v>276.61</v>
      </c>
      <c r="G8" s="7">
        <v>0.19159999999999999</v>
      </c>
      <c r="J8" s="6"/>
      <c r="K8" s="3" t="s">
        <v>94</v>
      </c>
      <c r="L8" s="3" t="s">
        <v>95</v>
      </c>
    </row>
    <row r="9" spans="1:12" x14ac:dyDescent="0.35">
      <c r="A9" s="1">
        <v>2</v>
      </c>
      <c r="B9" s="1" t="s">
        <v>117</v>
      </c>
      <c r="C9" s="1" t="s">
        <v>118</v>
      </c>
      <c r="D9" s="1" t="s">
        <v>119</v>
      </c>
      <c r="E9" s="5">
        <v>10652</v>
      </c>
      <c r="F9" s="6">
        <v>123.86</v>
      </c>
      <c r="G9" s="7">
        <v>8.5800000000000001E-2</v>
      </c>
      <c r="J9" s="6"/>
      <c r="K9" s="1" t="s">
        <v>42</v>
      </c>
      <c r="L9" s="7">
        <v>0.77800000000000002</v>
      </c>
    </row>
    <row r="10" spans="1:12" x14ac:dyDescent="0.35">
      <c r="A10" s="1">
        <v>3</v>
      </c>
      <c r="B10" s="1" t="s">
        <v>120</v>
      </c>
      <c r="C10" s="1" t="s">
        <v>121</v>
      </c>
      <c r="D10" s="1" t="s">
        <v>42</v>
      </c>
      <c r="E10" s="5">
        <v>8060</v>
      </c>
      <c r="F10" s="6">
        <v>123.42</v>
      </c>
      <c r="G10" s="7">
        <v>8.5500000000000007E-2</v>
      </c>
      <c r="J10" s="6"/>
      <c r="K10" s="1" t="s">
        <v>119</v>
      </c>
      <c r="L10" s="7">
        <v>0.21920000000000001</v>
      </c>
    </row>
    <row r="11" spans="1:12" x14ac:dyDescent="0.35">
      <c r="A11" s="1">
        <v>4</v>
      </c>
      <c r="B11" s="1" t="s">
        <v>122</v>
      </c>
      <c r="C11" s="1" t="s">
        <v>123</v>
      </c>
      <c r="D11" s="1" t="s">
        <v>42</v>
      </c>
      <c r="E11" s="5">
        <v>1820</v>
      </c>
      <c r="F11" s="6">
        <v>117.88</v>
      </c>
      <c r="G11" s="7">
        <v>8.1699999999999995E-2</v>
      </c>
      <c r="J11" s="6"/>
      <c r="K11" s="1" t="s">
        <v>96</v>
      </c>
      <c r="L11" s="7">
        <v>2.8E-3</v>
      </c>
    </row>
    <row r="12" spans="1:12" x14ac:dyDescent="0.35">
      <c r="A12" s="1">
        <v>5</v>
      </c>
      <c r="B12" s="1" t="s">
        <v>124</v>
      </c>
      <c r="C12" s="1" t="s">
        <v>125</v>
      </c>
      <c r="D12" s="1" t="s">
        <v>42</v>
      </c>
      <c r="E12" s="5">
        <v>8730</v>
      </c>
      <c r="F12" s="6">
        <v>109.89</v>
      </c>
      <c r="G12" s="7">
        <v>7.6100000000000001E-2</v>
      </c>
      <c r="J12" s="6"/>
    </row>
    <row r="13" spans="1:12" x14ac:dyDescent="0.35">
      <c r="A13" s="1">
        <v>6</v>
      </c>
      <c r="B13" s="1" t="s">
        <v>126</v>
      </c>
      <c r="C13" s="1" t="s">
        <v>127</v>
      </c>
      <c r="D13" s="1" t="s">
        <v>119</v>
      </c>
      <c r="E13" s="5">
        <v>1448</v>
      </c>
      <c r="F13" s="6">
        <v>106.22</v>
      </c>
      <c r="G13" s="7">
        <v>7.3599999999999999E-2</v>
      </c>
      <c r="J13" s="6"/>
    </row>
    <row r="14" spans="1:12" x14ac:dyDescent="0.35">
      <c r="A14" s="1">
        <v>7</v>
      </c>
      <c r="B14" s="1" t="s">
        <v>128</v>
      </c>
      <c r="C14" s="1" t="s">
        <v>129</v>
      </c>
      <c r="D14" s="1" t="s">
        <v>42</v>
      </c>
      <c r="E14" s="5">
        <v>3467</v>
      </c>
      <c r="F14" s="6">
        <v>72.19</v>
      </c>
      <c r="G14" s="7">
        <v>0.05</v>
      </c>
      <c r="J14" s="6"/>
    </row>
    <row r="15" spans="1:12" x14ac:dyDescent="0.35">
      <c r="A15" s="1">
        <v>8</v>
      </c>
      <c r="B15" s="1" t="s">
        <v>130</v>
      </c>
      <c r="C15" s="1" t="s">
        <v>131</v>
      </c>
      <c r="D15" s="1" t="s">
        <v>119</v>
      </c>
      <c r="E15" s="5">
        <v>7468</v>
      </c>
      <c r="F15" s="6">
        <v>68.64</v>
      </c>
      <c r="G15" s="7">
        <v>4.7600000000000003E-2</v>
      </c>
      <c r="J15" s="6"/>
    </row>
    <row r="16" spans="1:12" x14ac:dyDescent="0.35">
      <c r="A16" s="1">
        <v>9</v>
      </c>
      <c r="B16" s="1" t="s">
        <v>132</v>
      </c>
      <c r="C16" s="1" t="s">
        <v>133</v>
      </c>
      <c r="D16" s="1" t="s">
        <v>42</v>
      </c>
      <c r="E16" s="5">
        <v>5567</v>
      </c>
      <c r="F16" s="6">
        <v>57.42</v>
      </c>
      <c r="G16" s="7">
        <v>3.9800000000000002E-2</v>
      </c>
      <c r="J16" s="6"/>
    </row>
    <row r="17" spans="1:10" x14ac:dyDescent="0.35">
      <c r="A17" s="1">
        <v>10</v>
      </c>
      <c r="B17" s="1" t="s">
        <v>134</v>
      </c>
      <c r="C17" s="1" t="s">
        <v>135</v>
      </c>
      <c r="D17" s="1" t="s">
        <v>42</v>
      </c>
      <c r="E17" s="5">
        <v>1499</v>
      </c>
      <c r="F17" s="6">
        <v>55.77</v>
      </c>
      <c r="G17" s="7">
        <v>3.8600000000000002E-2</v>
      </c>
      <c r="J17" s="6"/>
    </row>
    <row r="18" spans="1:10" x14ac:dyDescent="0.35">
      <c r="A18" s="1">
        <v>11</v>
      </c>
      <c r="B18" s="1" t="s">
        <v>136</v>
      </c>
      <c r="C18" s="1" t="s">
        <v>137</v>
      </c>
      <c r="D18" s="1" t="s">
        <v>42</v>
      </c>
      <c r="E18" s="5">
        <v>4008</v>
      </c>
      <c r="F18" s="6">
        <v>49.17</v>
      </c>
      <c r="G18" s="7">
        <v>3.4099999999999998E-2</v>
      </c>
      <c r="J18" s="6"/>
    </row>
    <row r="19" spans="1:10" x14ac:dyDescent="0.35">
      <c r="A19" s="1">
        <v>12</v>
      </c>
      <c r="B19" s="1" t="s">
        <v>138</v>
      </c>
      <c r="C19" s="1" t="s">
        <v>139</v>
      </c>
      <c r="D19" s="1" t="s">
        <v>42</v>
      </c>
      <c r="E19" s="5">
        <v>807</v>
      </c>
      <c r="F19" s="6">
        <v>45.88</v>
      </c>
      <c r="G19" s="7">
        <v>3.1800000000000002E-2</v>
      </c>
      <c r="J19" s="6"/>
    </row>
    <row r="20" spans="1:10" x14ac:dyDescent="0.35">
      <c r="A20" s="1">
        <v>13</v>
      </c>
      <c r="B20" s="1" t="s">
        <v>140</v>
      </c>
      <c r="C20" s="1" t="s">
        <v>141</v>
      </c>
      <c r="D20" s="1" t="s">
        <v>42</v>
      </c>
      <c r="E20" s="5">
        <v>2158</v>
      </c>
      <c r="F20" s="6">
        <v>42</v>
      </c>
      <c r="G20" s="7">
        <v>2.9100000000000001E-2</v>
      </c>
      <c r="J20" s="6"/>
    </row>
    <row r="21" spans="1:10" x14ac:dyDescent="0.35">
      <c r="A21" s="1">
        <v>14</v>
      </c>
      <c r="B21" s="1" t="s">
        <v>142</v>
      </c>
      <c r="C21" s="1" t="s">
        <v>143</v>
      </c>
      <c r="D21" s="1" t="s">
        <v>42</v>
      </c>
      <c r="E21" s="5">
        <v>1620</v>
      </c>
      <c r="F21" s="6">
        <v>36.47</v>
      </c>
      <c r="G21" s="7">
        <v>2.53E-2</v>
      </c>
      <c r="J21" s="6"/>
    </row>
    <row r="22" spans="1:10" x14ac:dyDescent="0.35">
      <c r="A22" s="1">
        <v>15</v>
      </c>
      <c r="B22" s="1" t="s">
        <v>144</v>
      </c>
      <c r="C22" s="1" t="s">
        <v>145</v>
      </c>
      <c r="D22" s="1" t="s">
        <v>42</v>
      </c>
      <c r="E22" s="5">
        <v>8607</v>
      </c>
      <c r="F22" s="6">
        <v>34.29</v>
      </c>
      <c r="G22" s="7">
        <v>2.3800000000000002E-2</v>
      </c>
      <c r="J22" s="6"/>
    </row>
    <row r="23" spans="1:10" x14ac:dyDescent="0.35">
      <c r="A23" s="1">
        <v>16</v>
      </c>
      <c r="B23" s="1" t="s">
        <v>146</v>
      </c>
      <c r="C23" s="1" t="s">
        <v>147</v>
      </c>
      <c r="D23" s="1" t="s">
        <v>42</v>
      </c>
      <c r="E23" s="5">
        <v>3579</v>
      </c>
      <c r="F23" s="6">
        <v>33.729999999999997</v>
      </c>
      <c r="G23" s="7">
        <v>2.3400000000000001E-2</v>
      </c>
      <c r="J23" s="6"/>
    </row>
    <row r="24" spans="1:10" x14ac:dyDescent="0.35">
      <c r="A24" s="1">
        <v>17</v>
      </c>
      <c r="B24" s="1" t="s">
        <v>148</v>
      </c>
      <c r="C24" s="1" t="s">
        <v>149</v>
      </c>
      <c r="D24" s="1" t="s">
        <v>42</v>
      </c>
      <c r="E24" s="5">
        <v>1992</v>
      </c>
      <c r="F24" s="6">
        <v>28.95</v>
      </c>
      <c r="G24" s="7">
        <v>2.01E-2</v>
      </c>
      <c r="J24" s="6"/>
    </row>
    <row r="25" spans="1:10" x14ac:dyDescent="0.35">
      <c r="A25" s="1">
        <v>18</v>
      </c>
      <c r="B25" s="1" t="s">
        <v>150</v>
      </c>
      <c r="C25" s="1" t="s">
        <v>151</v>
      </c>
      <c r="D25" s="1" t="s">
        <v>42</v>
      </c>
      <c r="E25" s="5">
        <v>75</v>
      </c>
      <c r="F25" s="6">
        <v>22.56</v>
      </c>
      <c r="G25" s="7">
        <v>1.5599999999999999E-2</v>
      </c>
      <c r="J25" s="6"/>
    </row>
    <row r="26" spans="1:10" x14ac:dyDescent="0.35">
      <c r="A26" s="1">
        <v>19</v>
      </c>
      <c r="B26" s="1" t="s">
        <v>152</v>
      </c>
      <c r="C26" s="1" t="s">
        <v>153</v>
      </c>
      <c r="D26" s="1" t="s">
        <v>119</v>
      </c>
      <c r="E26" s="5">
        <v>2718</v>
      </c>
      <c r="F26" s="6">
        <v>17.62</v>
      </c>
      <c r="G26" s="7">
        <v>1.2200000000000001E-2</v>
      </c>
      <c r="J26" s="6"/>
    </row>
    <row r="27" spans="1:10" x14ac:dyDescent="0.35">
      <c r="A27" s="1">
        <v>20</v>
      </c>
      <c r="B27" s="1" t="s">
        <v>154</v>
      </c>
      <c r="C27" s="1" t="s">
        <v>155</v>
      </c>
      <c r="D27" s="1" t="s">
        <v>42</v>
      </c>
      <c r="E27" s="5">
        <v>8856</v>
      </c>
      <c r="F27" s="6">
        <v>16.579999999999998</v>
      </c>
      <c r="G27" s="7">
        <v>1.15E-2</v>
      </c>
      <c r="J27" s="6"/>
    </row>
    <row r="28" spans="1:10" x14ac:dyDescent="0.35">
      <c r="A28" s="8"/>
      <c r="B28" s="8" t="s">
        <v>88</v>
      </c>
      <c r="C28" s="8"/>
      <c r="D28" s="8"/>
      <c r="E28" s="8"/>
      <c r="F28" s="9">
        <v>1439.15</v>
      </c>
      <c r="G28" s="10">
        <v>0.99719999999999998</v>
      </c>
    </row>
    <row r="30" spans="1:10" x14ac:dyDescent="0.35">
      <c r="B30" s="3" t="s">
        <v>89</v>
      </c>
    </row>
    <row r="31" spans="1:10" x14ac:dyDescent="0.35">
      <c r="A31" s="1">
        <v>21</v>
      </c>
      <c r="B31" s="3" t="s">
        <v>90</v>
      </c>
      <c r="F31" s="6">
        <v>1.27</v>
      </c>
      <c r="G31" s="7">
        <v>8.9999999999999998E-4</v>
      </c>
      <c r="H31" s="11">
        <v>45992</v>
      </c>
    </row>
    <row r="32" spans="1:10" x14ac:dyDescent="0.35">
      <c r="A32" s="8"/>
      <c r="B32" s="8" t="s">
        <v>88</v>
      </c>
      <c r="C32" s="8"/>
      <c r="D32" s="8"/>
      <c r="E32" s="8"/>
      <c r="F32" s="9">
        <v>1.27</v>
      </c>
      <c r="G32" s="10">
        <v>8.9999999999999998E-4</v>
      </c>
    </row>
    <row r="34" spans="1:10" x14ac:dyDescent="0.35">
      <c r="B34" s="3" t="s">
        <v>91</v>
      </c>
    </row>
    <row r="35" spans="1:10" x14ac:dyDescent="0.35">
      <c r="B35" s="1" t="s">
        <v>92</v>
      </c>
      <c r="E35" s="5"/>
      <c r="F35" s="6">
        <v>2.99</v>
      </c>
      <c r="G35" s="7">
        <v>1.9E-3</v>
      </c>
      <c r="J35" s="6"/>
    </row>
    <row r="36" spans="1:10" x14ac:dyDescent="0.35">
      <c r="A36" s="8"/>
      <c r="B36" s="8" t="s">
        <v>88</v>
      </c>
      <c r="C36" s="8"/>
      <c r="D36" s="8"/>
      <c r="E36" s="8"/>
      <c r="F36" s="9">
        <v>2.99</v>
      </c>
      <c r="G36" s="10">
        <v>1.9E-3</v>
      </c>
    </row>
    <row r="38" spans="1:10" x14ac:dyDescent="0.35">
      <c r="A38" s="4"/>
      <c r="B38" s="4" t="s">
        <v>93</v>
      </c>
      <c r="C38" s="4"/>
      <c r="D38" s="4"/>
      <c r="E38" s="4"/>
      <c r="F38" s="12">
        <v>1443.41</v>
      </c>
      <c r="G38" s="13">
        <v>1</v>
      </c>
    </row>
    <row r="39" spans="1:10" x14ac:dyDescent="0.35">
      <c r="A39" s="1" t="s">
        <v>97</v>
      </c>
    </row>
    <row r="40" spans="1:10" ht="54" x14ac:dyDescent="0.35">
      <c r="A40" s="15">
        <v>1</v>
      </c>
      <c r="B40" s="15" t="s">
        <v>103</v>
      </c>
    </row>
    <row r="41" spans="1:10" x14ac:dyDescent="0.35">
      <c r="A41" s="15">
        <v>2</v>
      </c>
      <c r="B41" s="15" t="s">
        <v>98</v>
      </c>
    </row>
    <row r="43" spans="1:10" ht="14.5" x14ac:dyDescent="0.35">
      <c r="B43" s="38" t="s">
        <v>100</v>
      </c>
    </row>
    <row r="56" spans="2:2" ht="14.5" x14ac:dyDescent="0.35">
      <c r="B56" s="38" t="s">
        <v>156</v>
      </c>
    </row>
  </sheetData>
  <mergeCells count="1">
    <mergeCell ref="B1:F1"/>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N114"/>
  <sheetViews>
    <sheetView zoomScale="85" zoomScaleNormal="85" workbookViewId="0"/>
  </sheetViews>
  <sheetFormatPr defaultColWidth="8.7265625" defaultRowHeight="13.5" x14ac:dyDescent="0.35"/>
  <cols>
    <col min="1" max="1" width="6.54296875" style="1" bestFit="1" customWidth="1"/>
    <col min="2" max="2" width="42.26953125" style="1" bestFit="1" customWidth="1"/>
    <col min="3" max="3" width="12.54296875" style="1" bestFit="1" customWidth="1"/>
    <col min="4" max="4" width="30" style="1" bestFit="1" customWidth="1"/>
    <col min="5" max="5" width="10.81640625" style="1" bestFit="1" customWidth="1"/>
    <col min="6" max="6" width="23.81640625" style="1" bestFit="1" customWidth="1"/>
    <col min="7" max="7" width="14" style="1" bestFit="1" customWidth="1"/>
    <col min="8" max="8" width="12.54296875" style="1" bestFit="1" customWidth="1"/>
    <col min="9" max="9" width="14" style="1" bestFit="1" customWidth="1"/>
    <col min="10" max="10" width="7.54296875" style="1" bestFit="1" customWidth="1"/>
    <col min="11" max="11" width="30" style="1" bestFit="1" customWidth="1"/>
    <col min="12" max="12" width="7.54296875" style="1" bestFit="1" customWidth="1"/>
    <col min="13" max="16384" width="8.7265625" style="1"/>
  </cols>
  <sheetData>
    <row r="1" spans="1:14" ht="19" x14ac:dyDescent="0.45">
      <c r="A1" s="2"/>
      <c r="B1" s="48" t="s">
        <v>1598</v>
      </c>
      <c r="C1" s="49"/>
      <c r="D1" s="49"/>
      <c r="E1" s="49"/>
      <c r="F1" s="49"/>
    </row>
    <row r="2" spans="1:14" x14ac:dyDescent="0.35">
      <c r="B2" s="3" t="s">
        <v>1</v>
      </c>
    </row>
    <row r="4" spans="1:14" x14ac:dyDescent="0.35">
      <c r="A4" s="4" t="s">
        <v>2</v>
      </c>
      <c r="B4" s="4" t="s">
        <v>3</v>
      </c>
      <c r="C4" s="4" t="s">
        <v>4</v>
      </c>
      <c r="D4" s="4" t="s">
        <v>5</v>
      </c>
      <c r="E4" s="4" t="s">
        <v>6</v>
      </c>
      <c r="F4" s="4" t="s">
        <v>7</v>
      </c>
      <c r="G4" s="4" t="s">
        <v>8</v>
      </c>
      <c r="H4" s="4" t="s">
        <v>9</v>
      </c>
      <c r="I4" s="4" t="s">
        <v>10</v>
      </c>
      <c r="J4" s="4" t="s">
        <v>11</v>
      </c>
    </row>
    <row r="6" spans="1:14" x14ac:dyDescent="0.35">
      <c r="B6" s="3" t="s">
        <v>12</v>
      </c>
    </row>
    <row r="7" spans="1:14" x14ac:dyDescent="0.35">
      <c r="B7" s="3" t="s">
        <v>13</v>
      </c>
    </row>
    <row r="8" spans="1:14" x14ac:dyDescent="0.35">
      <c r="A8" s="1">
        <v>1</v>
      </c>
      <c r="B8" s="1" t="s">
        <v>330</v>
      </c>
      <c r="C8" s="1" t="s">
        <v>331</v>
      </c>
      <c r="D8" s="1" t="s">
        <v>273</v>
      </c>
      <c r="E8" s="5">
        <v>697669</v>
      </c>
      <c r="F8" s="6">
        <v>28392.34</v>
      </c>
      <c r="G8" s="7">
        <v>5.2400000000000002E-2</v>
      </c>
      <c r="J8" s="6"/>
      <c r="K8" s="3" t="s">
        <v>94</v>
      </c>
      <c r="L8" s="3" t="s">
        <v>95</v>
      </c>
    </row>
    <row r="9" spans="1:14" x14ac:dyDescent="0.35">
      <c r="A9" s="1">
        <v>2</v>
      </c>
      <c r="B9" s="1" t="s">
        <v>254</v>
      </c>
      <c r="C9" s="1" t="s">
        <v>255</v>
      </c>
      <c r="D9" s="1" t="s">
        <v>232</v>
      </c>
      <c r="E9" s="5">
        <v>7145883</v>
      </c>
      <c r="F9" s="6">
        <v>23327.74</v>
      </c>
      <c r="G9" s="7">
        <v>4.2999999999999997E-2</v>
      </c>
      <c r="J9" s="6"/>
      <c r="K9" s="1" t="s">
        <v>32</v>
      </c>
      <c r="L9" s="7">
        <v>0.13650000000000001</v>
      </c>
      <c r="M9" s="7"/>
      <c r="N9" s="7"/>
    </row>
    <row r="10" spans="1:14" x14ac:dyDescent="0.35">
      <c r="A10" s="1">
        <v>3</v>
      </c>
      <c r="B10" s="1" t="s">
        <v>126</v>
      </c>
      <c r="C10" s="1" t="s">
        <v>127</v>
      </c>
      <c r="D10" s="1" t="s">
        <v>119</v>
      </c>
      <c r="E10" s="5">
        <v>245928</v>
      </c>
      <c r="F10" s="6">
        <v>18040.05</v>
      </c>
      <c r="G10" s="7">
        <v>3.3300000000000003E-2</v>
      </c>
      <c r="J10" s="6"/>
      <c r="K10" s="1" t="s">
        <v>273</v>
      </c>
      <c r="L10" s="7">
        <v>0.125</v>
      </c>
    </row>
    <row r="11" spans="1:14" x14ac:dyDescent="0.35">
      <c r="A11" s="1">
        <v>4</v>
      </c>
      <c r="B11" s="1" t="s">
        <v>249</v>
      </c>
      <c r="C11" s="1" t="s">
        <v>250</v>
      </c>
      <c r="D11" s="1" t="s">
        <v>251</v>
      </c>
      <c r="E11" s="5">
        <v>756154</v>
      </c>
      <c r="F11" s="6">
        <v>15891.33</v>
      </c>
      <c r="G11" s="7">
        <v>2.93E-2</v>
      </c>
      <c r="J11" s="6"/>
      <c r="K11" s="1" t="s">
        <v>232</v>
      </c>
      <c r="L11" s="7">
        <v>7.2099999999999997E-2</v>
      </c>
    </row>
    <row r="12" spans="1:14" x14ac:dyDescent="0.35">
      <c r="A12" s="1">
        <v>5</v>
      </c>
      <c r="B12" s="1" t="s">
        <v>364</v>
      </c>
      <c r="C12" s="1" t="s">
        <v>365</v>
      </c>
      <c r="D12" s="1" t="s">
        <v>32</v>
      </c>
      <c r="E12" s="5">
        <v>1412412</v>
      </c>
      <c r="F12" s="6">
        <v>15887.52</v>
      </c>
      <c r="G12" s="7">
        <v>2.93E-2</v>
      </c>
      <c r="J12" s="6"/>
      <c r="K12" s="1" t="s">
        <v>284</v>
      </c>
      <c r="L12" s="7">
        <v>6.2399999999999997E-2</v>
      </c>
    </row>
    <row r="13" spans="1:14" x14ac:dyDescent="0.35">
      <c r="A13" s="1">
        <v>6</v>
      </c>
      <c r="B13" s="1" t="s">
        <v>567</v>
      </c>
      <c r="C13" s="1" t="s">
        <v>568</v>
      </c>
      <c r="D13" s="1" t="s">
        <v>232</v>
      </c>
      <c r="E13" s="5">
        <v>5567574</v>
      </c>
      <c r="F13" s="6">
        <v>15029.67</v>
      </c>
      <c r="G13" s="7">
        <v>2.7699999999999999E-2</v>
      </c>
      <c r="J13" s="6"/>
      <c r="K13" s="1" t="s">
        <v>68</v>
      </c>
      <c r="L13" s="7">
        <v>5.9900000000000002E-2</v>
      </c>
    </row>
    <row r="14" spans="1:14" x14ac:dyDescent="0.35">
      <c r="A14" s="1">
        <v>7</v>
      </c>
      <c r="B14" s="1" t="s">
        <v>252</v>
      </c>
      <c r="C14" s="1" t="s">
        <v>253</v>
      </c>
      <c r="D14" s="1" t="s">
        <v>24</v>
      </c>
      <c r="E14" s="5">
        <v>197265</v>
      </c>
      <c r="F14" s="6">
        <v>14165.6</v>
      </c>
      <c r="G14" s="7">
        <v>2.6100000000000002E-2</v>
      </c>
      <c r="J14" s="6"/>
      <c r="K14" s="1" t="s">
        <v>119</v>
      </c>
      <c r="L14" s="7">
        <v>5.5399999999999998E-2</v>
      </c>
    </row>
    <row r="15" spans="1:14" x14ac:dyDescent="0.35">
      <c r="A15" s="1">
        <v>8</v>
      </c>
      <c r="B15" s="1" t="s">
        <v>215</v>
      </c>
      <c r="C15" s="1" t="s">
        <v>216</v>
      </c>
      <c r="D15" s="1" t="s">
        <v>217</v>
      </c>
      <c r="E15" s="5">
        <v>305098</v>
      </c>
      <c r="F15" s="6">
        <v>13858.77</v>
      </c>
      <c r="G15" s="7">
        <v>2.5600000000000001E-2</v>
      </c>
      <c r="J15" s="6"/>
      <c r="K15" s="1" t="s">
        <v>19</v>
      </c>
      <c r="L15" s="7">
        <v>5.3999999999999999E-2</v>
      </c>
    </row>
    <row r="16" spans="1:14" x14ac:dyDescent="0.35">
      <c r="A16" s="1">
        <v>9</v>
      </c>
      <c r="B16" s="1" t="s">
        <v>245</v>
      </c>
      <c r="C16" s="1" t="s">
        <v>246</v>
      </c>
      <c r="D16" s="1" t="s">
        <v>19</v>
      </c>
      <c r="E16" s="5">
        <v>136165</v>
      </c>
      <c r="F16" s="6">
        <v>13716.58</v>
      </c>
      <c r="G16" s="7">
        <v>2.53E-2</v>
      </c>
      <c r="J16" s="6"/>
      <c r="K16" s="1" t="s">
        <v>24</v>
      </c>
      <c r="L16" s="7">
        <v>5.1499999999999997E-2</v>
      </c>
    </row>
    <row r="17" spans="1:12" x14ac:dyDescent="0.35">
      <c r="A17" s="1">
        <v>10</v>
      </c>
      <c r="B17" s="1" t="s">
        <v>212</v>
      </c>
      <c r="C17" s="1" t="s">
        <v>213</v>
      </c>
      <c r="D17" s="1" t="s">
        <v>214</v>
      </c>
      <c r="E17" s="5">
        <v>3321453</v>
      </c>
      <c r="F17" s="6">
        <v>12493.65</v>
      </c>
      <c r="G17" s="7">
        <v>2.3099999999999999E-2</v>
      </c>
      <c r="J17" s="6"/>
      <c r="K17" s="1" t="s">
        <v>297</v>
      </c>
      <c r="L17" s="7">
        <v>4.7199999999999999E-2</v>
      </c>
    </row>
    <row r="18" spans="1:12" x14ac:dyDescent="0.35">
      <c r="A18" s="1">
        <v>11</v>
      </c>
      <c r="B18" s="1" t="s">
        <v>282</v>
      </c>
      <c r="C18" s="1" t="s">
        <v>283</v>
      </c>
      <c r="D18" s="1" t="s">
        <v>284</v>
      </c>
      <c r="E18" s="5">
        <v>369482</v>
      </c>
      <c r="F18" s="6">
        <v>12181.82</v>
      </c>
      <c r="G18" s="7">
        <v>2.2499999999999999E-2</v>
      </c>
      <c r="J18" s="6"/>
      <c r="K18" s="1" t="s">
        <v>208</v>
      </c>
      <c r="L18" s="7">
        <v>3.7900000000000003E-2</v>
      </c>
    </row>
    <row r="19" spans="1:12" x14ac:dyDescent="0.35">
      <c r="A19" s="1">
        <v>12</v>
      </c>
      <c r="B19" s="1" t="s">
        <v>1515</v>
      </c>
      <c r="C19" s="1" t="s">
        <v>1516</v>
      </c>
      <c r="D19" s="1" t="s">
        <v>119</v>
      </c>
      <c r="E19" s="5">
        <v>885167</v>
      </c>
      <c r="F19" s="6">
        <v>11961.26</v>
      </c>
      <c r="G19" s="7">
        <v>2.2100000000000002E-2</v>
      </c>
      <c r="J19" s="6"/>
      <c r="K19" s="1" t="s">
        <v>217</v>
      </c>
      <c r="L19" s="7">
        <v>3.1800000000000002E-2</v>
      </c>
    </row>
    <row r="20" spans="1:12" x14ac:dyDescent="0.35">
      <c r="A20" s="1">
        <v>13</v>
      </c>
      <c r="B20" s="1" t="s">
        <v>288</v>
      </c>
      <c r="C20" s="1" t="s">
        <v>289</v>
      </c>
      <c r="D20" s="1" t="s">
        <v>284</v>
      </c>
      <c r="E20" s="5">
        <v>369482</v>
      </c>
      <c r="F20" s="6">
        <v>11674.15</v>
      </c>
      <c r="G20" s="7">
        <v>2.1499999999999998E-2</v>
      </c>
      <c r="J20" s="6"/>
      <c r="K20" s="1" t="s">
        <v>329</v>
      </c>
      <c r="L20" s="7">
        <v>3.0800000000000001E-2</v>
      </c>
    </row>
    <row r="21" spans="1:12" x14ac:dyDescent="0.35">
      <c r="A21" s="1">
        <v>14</v>
      </c>
      <c r="B21" s="1" t="s">
        <v>260</v>
      </c>
      <c r="C21" s="1" t="s">
        <v>261</v>
      </c>
      <c r="D21" s="1" t="s">
        <v>208</v>
      </c>
      <c r="E21" s="5">
        <v>656909</v>
      </c>
      <c r="F21" s="6">
        <v>11181.25</v>
      </c>
      <c r="G21" s="7">
        <v>2.06E-2</v>
      </c>
      <c r="J21" s="6"/>
      <c r="K21" s="1" t="s">
        <v>251</v>
      </c>
      <c r="L21" s="7">
        <v>3.04E-2</v>
      </c>
    </row>
    <row r="22" spans="1:12" x14ac:dyDescent="0.35">
      <c r="A22" s="1">
        <v>15</v>
      </c>
      <c r="B22" s="1" t="s">
        <v>306</v>
      </c>
      <c r="C22" s="1" t="s">
        <v>307</v>
      </c>
      <c r="D22" s="1" t="s">
        <v>32</v>
      </c>
      <c r="E22" s="5">
        <v>940841</v>
      </c>
      <c r="F22" s="6">
        <v>11004.08</v>
      </c>
      <c r="G22" s="7">
        <v>2.0299999999999999E-2</v>
      </c>
      <c r="J22" s="6"/>
      <c r="K22" s="1" t="s">
        <v>214</v>
      </c>
      <c r="L22" s="7">
        <v>2.3099999999999999E-2</v>
      </c>
    </row>
    <row r="23" spans="1:12" x14ac:dyDescent="0.35">
      <c r="A23" s="1">
        <v>16</v>
      </c>
      <c r="B23" s="1" t="s">
        <v>327</v>
      </c>
      <c r="C23" s="1" t="s">
        <v>328</v>
      </c>
      <c r="D23" s="1" t="s">
        <v>329</v>
      </c>
      <c r="E23" s="5">
        <v>679580</v>
      </c>
      <c r="F23" s="6">
        <v>10652.42</v>
      </c>
      <c r="G23" s="7">
        <v>1.9699999999999999E-2</v>
      </c>
      <c r="J23" s="6"/>
      <c r="K23" s="1" t="s">
        <v>196</v>
      </c>
      <c r="L23" s="7">
        <v>1.9900000000000001E-2</v>
      </c>
    </row>
    <row r="24" spans="1:12" x14ac:dyDescent="0.35">
      <c r="A24" s="1">
        <v>17</v>
      </c>
      <c r="B24" s="1" t="s">
        <v>203</v>
      </c>
      <c r="C24" s="1" t="s">
        <v>204</v>
      </c>
      <c r="D24" s="1" t="s">
        <v>205</v>
      </c>
      <c r="E24" s="5">
        <v>4365027</v>
      </c>
      <c r="F24" s="6">
        <v>10617.93</v>
      </c>
      <c r="G24" s="7">
        <v>1.9599999999999999E-2</v>
      </c>
      <c r="J24" s="6"/>
      <c r="K24" s="1" t="s">
        <v>205</v>
      </c>
      <c r="L24" s="7">
        <v>1.9599999999999999E-2</v>
      </c>
    </row>
    <row r="25" spans="1:12" x14ac:dyDescent="0.35">
      <c r="A25" s="1">
        <v>18</v>
      </c>
      <c r="B25" s="1" t="s">
        <v>734</v>
      </c>
      <c r="C25" s="1" t="s">
        <v>735</v>
      </c>
      <c r="D25" s="1" t="s">
        <v>297</v>
      </c>
      <c r="E25" s="5">
        <v>76635</v>
      </c>
      <c r="F25" s="6">
        <v>10171</v>
      </c>
      <c r="G25" s="7">
        <v>1.8800000000000001E-2</v>
      </c>
      <c r="J25" s="6"/>
      <c r="K25" s="1" t="s">
        <v>287</v>
      </c>
      <c r="L25" s="7">
        <v>1.8100000000000002E-2</v>
      </c>
    </row>
    <row r="26" spans="1:12" x14ac:dyDescent="0.35">
      <c r="A26" s="1">
        <v>19</v>
      </c>
      <c r="B26" s="1" t="s">
        <v>271</v>
      </c>
      <c r="C26" s="1" t="s">
        <v>272</v>
      </c>
      <c r="D26" s="1" t="s">
        <v>273</v>
      </c>
      <c r="E26" s="5">
        <v>816241</v>
      </c>
      <c r="F26" s="6">
        <v>9792.44</v>
      </c>
      <c r="G26" s="7">
        <v>1.8100000000000002E-2</v>
      </c>
      <c r="J26" s="6"/>
      <c r="K26" s="1" t="s">
        <v>414</v>
      </c>
      <c r="L26" s="7">
        <v>1.6899999999999998E-2</v>
      </c>
    </row>
    <row r="27" spans="1:12" x14ac:dyDescent="0.35">
      <c r="A27" s="1">
        <v>20</v>
      </c>
      <c r="B27" s="1" t="s">
        <v>535</v>
      </c>
      <c r="C27" s="1" t="s">
        <v>536</v>
      </c>
      <c r="D27" s="1" t="s">
        <v>208</v>
      </c>
      <c r="E27" s="5">
        <v>7610837</v>
      </c>
      <c r="F27" s="6">
        <v>9364.3700000000008</v>
      </c>
      <c r="G27" s="7">
        <v>1.7299999999999999E-2</v>
      </c>
      <c r="J27" s="6"/>
      <c r="K27" s="1" t="s">
        <v>266</v>
      </c>
      <c r="L27" s="7">
        <v>1.61E-2</v>
      </c>
    </row>
    <row r="28" spans="1:12" x14ac:dyDescent="0.35">
      <c r="A28" s="1">
        <v>21</v>
      </c>
      <c r="B28" s="1" t="s">
        <v>569</v>
      </c>
      <c r="C28" s="1" t="s">
        <v>570</v>
      </c>
      <c r="D28" s="1" t="s">
        <v>68</v>
      </c>
      <c r="E28" s="5">
        <v>7847631</v>
      </c>
      <c r="F28" s="6">
        <v>9127.58</v>
      </c>
      <c r="G28" s="7">
        <v>1.6799999999999999E-2</v>
      </c>
      <c r="J28" s="6"/>
      <c r="K28" s="1" t="s">
        <v>190</v>
      </c>
      <c r="L28" s="7">
        <v>1.35E-2</v>
      </c>
    </row>
    <row r="29" spans="1:12" x14ac:dyDescent="0.35">
      <c r="A29" s="1">
        <v>22</v>
      </c>
      <c r="B29" s="1" t="s">
        <v>274</v>
      </c>
      <c r="C29" s="1" t="s">
        <v>275</v>
      </c>
      <c r="D29" s="1" t="s">
        <v>19</v>
      </c>
      <c r="E29" s="5">
        <v>958324</v>
      </c>
      <c r="F29" s="6">
        <v>8391.08</v>
      </c>
      <c r="G29" s="7">
        <v>1.55E-2</v>
      </c>
      <c r="J29" s="6"/>
      <c r="K29" s="1" t="s">
        <v>193</v>
      </c>
      <c r="L29" s="7">
        <v>1.2800000000000001E-2</v>
      </c>
    </row>
    <row r="30" spans="1:12" x14ac:dyDescent="0.35">
      <c r="A30" s="1">
        <v>23</v>
      </c>
      <c r="B30" s="1" t="s">
        <v>354</v>
      </c>
      <c r="C30" s="1" t="s">
        <v>355</v>
      </c>
      <c r="D30" s="1" t="s">
        <v>32</v>
      </c>
      <c r="E30" s="5">
        <v>965185</v>
      </c>
      <c r="F30" s="6">
        <v>8265.84</v>
      </c>
      <c r="G30" s="7">
        <v>1.5299999999999999E-2</v>
      </c>
      <c r="J30" s="6"/>
      <c r="K30" s="1" t="s">
        <v>51</v>
      </c>
      <c r="L30" s="7">
        <v>1.2200000000000001E-2</v>
      </c>
    </row>
    <row r="31" spans="1:12" x14ac:dyDescent="0.35">
      <c r="A31" s="1">
        <v>24</v>
      </c>
      <c r="B31" s="1" t="s">
        <v>1499</v>
      </c>
      <c r="C31" s="1" t="s">
        <v>1500</v>
      </c>
      <c r="D31" s="1" t="s">
        <v>68</v>
      </c>
      <c r="E31" s="5">
        <v>467132</v>
      </c>
      <c r="F31" s="6">
        <v>8170.61</v>
      </c>
      <c r="G31" s="7">
        <v>1.5100000000000001E-2</v>
      </c>
      <c r="J31" s="6"/>
      <c r="K31" s="1" t="s">
        <v>83</v>
      </c>
      <c r="L31" s="7">
        <v>8.0999999999999996E-3</v>
      </c>
    </row>
    <row r="32" spans="1:12" x14ac:dyDescent="0.35">
      <c r="A32" s="1">
        <v>25</v>
      </c>
      <c r="B32" s="1" t="s">
        <v>712</v>
      </c>
      <c r="C32" s="1" t="s">
        <v>713</v>
      </c>
      <c r="D32" s="1" t="s">
        <v>196</v>
      </c>
      <c r="E32" s="5">
        <v>66546</v>
      </c>
      <c r="F32" s="6">
        <v>7719.34</v>
      </c>
      <c r="G32" s="7">
        <v>1.4200000000000001E-2</v>
      </c>
      <c r="J32" s="6"/>
      <c r="K32" s="1" t="s">
        <v>184</v>
      </c>
      <c r="L32" s="7">
        <v>7.4000000000000003E-3</v>
      </c>
    </row>
    <row r="33" spans="1:12" x14ac:dyDescent="0.35">
      <c r="A33" s="1">
        <v>26</v>
      </c>
      <c r="B33" s="1" t="s">
        <v>1599</v>
      </c>
      <c r="C33" s="1" t="s">
        <v>1600</v>
      </c>
      <c r="D33" s="1" t="s">
        <v>414</v>
      </c>
      <c r="E33" s="5">
        <v>388209</v>
      </c>
      <c r="F33" s="6">
        <v>7514.17</v>
      </c>
      <c r="G33" s="7">
        <v>1.3899999999999999E-2</v>
      </c>
      <c r="J33" s="6"/>
      <c r="K33" s="1" t="s">
        <v>96</v>
      </c>
      <c r="L33" s="7">
        <v>3.7400000000000003E-2</v>
      </c>
    </row>
    <row r="34" spans="1:12" x14ac:dyDescent="0.35">
      <c r="A34" s="1">
        <v>27</v>
      </c>
      <c r="B34" s="1" t="s">
        <v>1501</v>
      </c>
      <c r="C34" s="1" t="s">
        <v>1502</v>
      </c>
      <c r="D34" s="1" t="s">
        <v>273</v>
      </c>
      <c r="E34" s="5">
        <v>621713</v>
      </c>
      <c r="F34" s="6">
        <v>7493.51</v>
      </c>
      <c r="G34" s="7">
        <v>1.38E-2</v>
      </c>
      <c r="J34" s="6"/>
      <c r="L34" s="7"/>
    </row>
    <row r="35" spans="1:12" x14ac:dyDescent="0.35">
      <c r="A35" s="1">
        <v>28</v>
      </c>
      <c r="B35" s="1" t="s">
        <v>302</v>
      </c>
      <c r="C35" s="1" t="s">
        <v>303</v>
      </c>
      <c r="D35" s="1" t="s">
        <v>32</v>
      </c>
      <c r="E35" s="5">
        <v>861084</v>
      </c>
      <c r="F35" s="6">
        <v>7378.2</v>
      </c>
      <c r="G35" s="7">
        <v>1.3599999999999999E-2</v>
      </c>
      <c r="J35" s="6"/>
    </row>
    <row r="36" spans="1:12" x14ac:dyDescent="0.35">
      <c r="A36" s="1">
        <v>29</v>
      </c>
      <c r="B36" s="1" t="s">
        <v>188</v>
      </c>
      <c r="C36" s="1" t="s">
        <v>189</v>
      </c>
      <c r="D36" s="1" t="s">
        <v>190</v>
      </c>
      <c r="E36" s="5">
        <v>905632</v>
      </c>
      <c r="F36" s="6">
        <v>7321.13</v>
      </c>
      <c r="G36" s="7">
        <v>1.35E-2</v>
      </c>
      <c r="J36" s="6"/>
    </row>
    <row r="37" spans="1:12" x14ac:dyDescent="0.35">
      <c r="A37" s="1">
        <v>30</v>
      </c>
      <c r="B37" s="1" t="s">
        <v>17</v>
      </c>
      <c r="C37" s="1" t="s">
        <v>18</v>
      </c>
      <c r="D37" s="1" t="s">
        <v>19</v>
      </c>
      <c r="E37" s="5">
        <v>265280</v>
      </c>
      <c r="F37" s="6">
        <v>7172.64</v>
      </c>
      <c r="G37" s="7">
        <v>1.32E-2</v>
      </c>
      <c r="J37" s="6"/>
    </row>
    <row r="38" spans="1:12" x14ac:dyDescent="0.35">
      <c r="A38" s="1">
        <v>31</v>
      </c>
      <c r="B38" s="1" t="s">
        <v>573</v>
      </c>
      <c r="C38" s="1" t="s">
        <v>574</v>
      </c>
      <c r="D38" s="1" t="s">
        <v>193</v>
      </c>
      <c r="E38" s="5">
        <v>665965</v>
      </c>
      <c r="F38" s="6">
        <v>6955.34</v>
      </c>
      <c r="G38" s="7">
        <v>1.2800000000000001E-2</v>
      </c>
      <c r="J38" s="6"/>
    </row>
    <row r="39" spans="1:12" x14ac:dyDescent="0.35">
      <c r="A39" s="1">
        <v>32</v>
      </c>
      <c r="B39" s="1" t="s">
        <v>278</v>
      </c>
      <c r="C39" s="1" t="s">
        <v>279</v>
      </c>
      <c r="D39" s="1" t="s">
        <v>68</v>
      </c>
      <c r="E39" s="5">
        <v>174976</v>
      </c>
      <c r="F39" s="6">
        <v>6823.01</v>
      </c>
      <c r="G39" s="7">
        <v>1.26E-2</v>
      </c>
      <c r="J39" s="6"/>
    </row>
    <row r="40" spans="1:12" x14ac:dyDescent="0.35">
      <c r="A40" s="1">
        <v>33</v>
      </c>
      <c r="B40" s="1" t="s">
        <v>300</v>
      </c>
      <c r="C40" s="1" t="s">
        <v>301</v>
      </c>
      <c r="D40" s="1" t="s">
        <v>51</v>
      </c>
      <c r="E40" s="5">
        <v>1850969</v>
      </c>
      <c r="F40" s="6">
        <v>6586.67</v>
      </c>
      <c r="G40" s="7">
        <v>1.2200000000000001E-2</v>
      </c>
      <c r="J40" s="6"/>
    </row>
    <row r="41" spans="1:12" x14ac:dyDescent="0.35">
      <c r="A41" s="1">
        <v>34</v>
      </c>
      <c r="B41" s="1" t="s">
        <v>1601</v>
      </c>
      <c r="C41" s="1" t="s">
        <v>1602</v>
      </c>
      <c r="D41" s="1" t="s">
        <v>284</v>
      </c>
      <c r="E41" s="5">
        <v>662579</v>
      </c>
      <c r="F41" s="6">
        <v>6418.4</v>
      </c>
      <c r="G41" s="7">
        <v>1.18E-2</v>
      </c>
      <c r="J41" s="6"/>
    </row>
    <row r="42" spans="1:12" x14ac:dyDescent="0.35">
      <c r="A42" s="1">
        <v>35</v>
      </c>
      <c r="B42" s="1" t="s">
        <v>382</v>
      </c>
      <c r="C42" s="1" t="s">
        <v>383</v>
      </c>
      <c r="D42" s="1" t="s">
        <v>297</v>
      </c>
      <c r="E42" s="5">
        <v>901809</v>
      </c>
      <c r="F42" s="6">
        <v>6385.26</v>
      </c>
      <c r="G42" s="7">
        <v>1.18E-2</v>
      </c>
      <c r="J42" s="6"/>
    </row>
    <row r="43" spans="1:12" x14ac:dyDescent="0.35">
      <c r="A43" s="1">
        <v>36</v>
      </c>
      <c r="B43" s="1" t="s">
        <v>1576</v>
      </c>
      <c r="C43" s="1" t="s">
        <v>1577</v>
      </c>
      <c r="D43" s="1" t="s">
        <v>273</v>
      </c>
      <c r="E43" s="5">
        <v>915736</v>
      </c>
      <c r="F43" s="6">
        <v>6279.66</v>
      </c>
      <c r="G43" s="7">
        <v>1.1599999999999999E-2</v>
      </c>
      <c r="J43" s="6"/>
    </row>
    <row r="44" spans="1:12" x14ac:dyDescent="0.35">
      <c r="A44" s="1">
        <v>37</v>
      </c>
      <c r="B44" s="1" t="s">
        <v>298</v>
      </c>
      <c r="C44" s="1" t="s">
        <v>299</v>
      </c>
      <c r="D44" s="1" t="s">
        <v>297</v>
      </c>
      <c r="E44" s="5">
        <v>106494</v>
      </c>
      <c r="F44" s="6">
        <v>6107.96</v>
      </c>
      <c r="G44" s="7">
        <v>1.1299999999999999E-2</v>
      </c>
      <c r="J44" s="6"/>
    </row>
    <row r="45" spans="1:12" x14ac:dyDescent="0.35">
      <c r="A45" s="1">
        <v>38</v>
      </c>
      <c r="B45" s="1" t="s">
        <v>368</v>
      </c>
      <c r="C45" s="1" t="s">
        <v>369</v>
      </c>
      <c r="D45" s="1" t="s">
        <v>329</v>
      </c>
      <c r="E45" s="5">
        <v>1672636</v>
      </c>
      <c r="F45" s="6">
        <v>6006.44</v>
      </c>
      <c r="G45" s="7">
        <v>1.11E-2</v>
      </c>
      <c r="J45" s="6"/>
    </row>
    <row r="46" spans="1:12" x14ac:dyDescent="0.35">
      <c r="A46" s="1">
        <v>39</v>
      </c>
      <c r="B46" s="1" t="s">
        <v>1568</v>
      </c>
      <c r="C46" s="1" t="s">
        <v>1569</v>
      </c>
      <c r="D46" s="1" t="s">
        <v>273</v>
      </c>
      <c r="E46" s="5">
        <v>243276</v>
      </c>
      <c r="F46" s="6">
        <v>5785.35</v>
      </c>
      <c r="G46" s="7">
        <v>1.0699999999999999E-2</v>
      </c>
      <c r="J46" s="6"/>
    </row>
    <row r="47" spans="1:12" x14ac:dyDescent="0.35">
      <c r="A47" s="1">
        <v>40</v>
      </c>
      <c r="B47" s="1" t="s">
        <v>22</v>
      </c>
      <c r="C47" s="1" t="s">
        <v>23</v>
      </c>
      <c r="D47" s="1" t="s">
        <v>24</v>
      </c>
      <c r="E47" s="5">
        <v>194810</v>
      </c>
      <c r="F47" s="6">
        <v>5599.62</v>
      </c>
      <c r="G47" s="7">
        <v>1.03E-2</v>
      </c>
      <c r="J47" s="6"/>
    </row>
    <row r="48" spans="1:12" x14ac:dyDescent="0.35">
      <c r="A48" s="1">
        <v>41</v>
      </c>
      <c r="B48" s="1" t="s">
        <v>267</v>
      </c>
      <c r="C48" s="1" t="s">
        <v>268</v>
      </c>
      <c r="D48" s="1" t="s">
        <v>32</v>
      </c>
      <c r="E48" s="5">
        <v>393171</v>
      </c>
      <c r="F48" s="6">
        <v>5517.37</v>
      </c>
      <c r="G48" s="7">
        <v>1.0200000000000001E-2</v>
      </c>
      <c r="J48" s="6"/>
    </row>
    <row r="49" spans="1:10" x14ac:dyDescent="0.35">
      <c r="A49" s="1">
        <v>42</v>
      </c>
      <c r="B49" s="1" t="s">
        <v>290</v>
      </c>
      <c r="C49" s="1" t="s">
        <v>291</v>
      </c>
      <c r="D49" s="1" t="s">
        <v>68</v>
      </c>
      <c r="E49" s="5">
        <v>997849</v>
      </c>
      <c r="F49" s="6">
        <v>5128.9399999999996</v>
      </c>
      <c r="G49" s="7">
        <v>9.4999999999999998E-3</v>
      </c>
      <c r="J49" s="6"/>
    </row>
    <row r="50" spans="1:10" x14ac:dyDescent="0.35">
      <c r="A50" s="1">
        <v>43</v>
      </c>
      <c r="B50" s="1" t="s">
        <v>314</v>
      </c>
      <c r="C50" s="1" t="s">
        <v>315</v>
      </c>
      <c r="D50" s="1" t="s">
        <v>273</v>
      </c>
      <c r="E50" s="5">
        <v>491093</v>
      </c>
      <c r="F50" s="6">
        <v>4887.6000000000004</v>
      </c>
      <c r="G50" s="7">
        <v>8.9999999999999993E-3</v>
      </c>
      <c r="J50" s="6"/>
    </row>
    <row r="51" spans="1:10" x14ac:dyDescent="0.35">
      <c r="A51" s="1">
        <v>44</v>
      </c>
      <c r="B51" s="1" t="s">
        <v>1603</v>
      </c>
      <c r="C51" s="1" t="s">
        <v>1604</v>
      </c>
      <c r="D51" s="1" t="s">
        <v>32</v>
      </c>
      <c r="E51" s="5">
        <v>417898</v>
      </c>
      <c r="F51" s="6">
        <v>4541.72</v>
      </c>
      <c r="G51" s="7">
        <v>8.3999999999999995E-3</v>
      </c>
      <c r="J51" s="6"/>
    </row>
    <row r="52" spans="1:10" x14ac:dyDescent="0.35">
      <c r="A52" s="1">
        <v>45</v>
      </c>
      <c r="B52" s="1" t="s">
        <v>320</v>
      </c>
      <c r="C52" s="1" t="s">
        <v>321</v>
      </c>
      <c r="D52" s="1" t="s">
        <v>32</v>
      </c>
      <c r="E52" s="5">
        <v>1024530</v>
      </c>
      <c r="F52" s="6">
        <v>4474.12</v>
      </c>
      <c r="G52" s="7">
        <v>8.3000000000000001E-3</v>
      </c>
      <c r="J52" s="6"/>
    </row>
    <row r="53" spans="1:10" x14ac:dyDescent="0.35">
      <c r="A53" s="1">
        <v>46</v>
      </c>
      <c r="B53" s="1" t="s">
        <v>264</v>
      </c>
      <c r="C53" s="1" t="s">
        <v>265</v>
      </c>
      <c r="D53" s="1" t="s">
        <v>266</v>
      </c>
      <c r="E53" s="5">
        <v>268146</v>
      </c>
      <c r="F53" s="6">
        <v>4416.8999999999996</v>
      </c>
      <c r="G53" s="7">
        <v>8.2000000000000007E-3</v>
      </c>
      <c r="J53" s="6"/>
    </row>
    <row r="54" spans="1:10" x14ac:dyDescent="0.35">
      <c r="A54" s="1">
        <v>47</v>
      </c>
      <c r="B54" s="1" t="s">
        <v>784</v>
      </c>
      <c r="C54" s="1" t="s">
        <v>785</v>
      </c>
      <c r="D54" s="1" t="s">
        <v>83</v>
      </c>
      <c r="E54" s="5">
        <v>1113316</v>
      </c>
      <c r="F54" s="6">
        <v>4410.3999999999996</v>
      </c>
      <c r="G54" s="7">
        <v>8.0999999999999996E-3</v>
      </c>
      <c r="J54" s="6"/>
    </row>
    <row r="55" spans="1:10" x14ac:dyDescent="0.35">
      <c r="A55" s="1">
        <v>48</v>
      </c>
      <c r="B55" s="1" t="s">
        <v>374</v>
      </c>
      <c r="C55" s="1" t="s">
        <v>375</v>
      </c>
      <c r="D55" s="1" t="s">
        <v>24</v>
      </c>
      <c r="E55" s="5">
        <v>547182</v>
      </c>
      <c r="F55" s="6">
        <v>4381.83</v>
      </c>
      <c r="G55" s="7">
        <v>8.0999999999999996E-3</v>
      </c>
      <c r="J55" s="6"/>
    </row>
    <row r="56" spans="1:10" x14ac:dyDescent="0.35">
      <c r="A56" s="1">
        <v>49</v>
      </c>
      <c r="B56" s="1" t="s">
        <v>897</v>
      </c>
      <c r="C56" s="1" t="s">
        <v>898</v>
      </c>
      <c r="D56" s="1" t="s">
        <v>266</v>
      </c>
      <c r="E56" s="5">
        <v>246442</v>
      </c>
      <c r="F56" s="6">
        <v>4280.2</v>
      </c>
      <c r="G56" s="7">
        <v>7.9000000000000008E-3</v>
      </c>
      <c r="J56" s="6"/>
    </row>
    <row r="57" spans="1:10" x14ac:dyDescent="0.35">
      <c r="A57" s="1">
        <v>50</v>
      </c>
      <c r="B57" s="1" t="s">
        <v>312</v>
      </c>
      <c r="C57" s="1" t="s">
        <v>313</v>
      </c>
      <c r="D57" s="1" t="s">
        <v>273</v>
      </c>
      <c r="E57" s="5">
        <v>491337</v>
      </c>
      <c r="F57" s="6">
        <v>4251.29</v>
      </c>
      <c r="G57" s="7">
        <v>7.7999999999999996E-3</v>
      </c>
      <c r="J57" s="6"/>
    </row>
    <row r="58" spans="1:10" x14ac:dyDescent="0.35">
      <c r="A58" s="1">
        <v>51</v>
      </c>
      <c r="B58" s="1" t="s">
        <v>182</v>
      </c>
      <c r="C58" s="1" t="s">
        <v>183</v>
      </c>
      <c r="D58" s="1" t="s">
        <v>184</v>
      </c>
      <c r="E58" s="5">
        <v>68040</v>
      </c>
      <c r="F58" s="6">
        <v>4015.38</v>
      </c>
      <c r="G58" s="7">
        <v>7.4000000000000003E-3</v>
      </c>
      <c r="J58" s="6"/>
    </row>
    <row r="59" spans="1:10" x14ac:dyDescent="0.35">
      <c r="A59" s="1">
        <v>52</v>
      </c>
      <c r="B59" s="1" t="s">
        <v>1605</v>
      </c>
      <c r="C59" s="1" t="s">
        <v>1606</v>
      </c>
      <c r="D59" s="1" t="s">
        <v>24</v>
      </c>
      <c r="E59" s="5">
        <v>785066</v>
      </c>
      <c r="F59" s="6">
        <v>3778.92</v>
      </c>
      <c r="G59" s="7">
        <v>7.0000000000000001E-3</v>
      </c>
      <c r="J59" s="6"/>
    </row>
    <row r="60" spans="1:10" x14ac:dyDescent="0.35">
      <c r="A60" s="1">
        <v>53</v>
      </c>
      <c r="B60" s="1" t="s">
        <v>310</v>
      </c>
      <c r="C60" s="1" t="s">
        <v>311</v>
      </c>
      <c r="D60" s="1" t="s">
        <v>284</v>
      </c>
      <c r="E60" s="5">
        <v>531278</v>
      </c>
      <c r="F60" s="6">
        <v>3574.97</v>
      </c>
      <c r="G60" s="7">
        <v>6.6E-3</v>
      </c>
      <c r="J60" s="6"/>
    </row>
    <row r="61" spans="1:10" x14ac:dyDescent="0.35">
      <c r="A61" s="1">
        <v>54</v>
      </c>
      <c r="B61" s="1" t="s">
        <v>431</v>
      </c>
      <c r="C61" s="1" t="s">
        <v>432</v>
      </c>
      <c r="D61" s="1" t="s">
        <v>217</v>
      </c>
      <c r="E61" s="5">
        <v>776839</v>
      </c>
      <c r="F61" s="6">
        <v>3333.8</v>
      </c>
      <c r="G61" s="7">
        <v>6.1999999999999998E-3</v>
      </c>
      <c r="J61" s="6"/>
    </row>
    <row r="62" spans="1:10" x14ac:dyDescent="0.35">
      <c r="A62" s="1">
        <v>55</v>
      </c>
      <c r="B62" s="1" t="s">
        <v>819</v>
      </c>
      <c r="C62" s="1" t="s">
        <v>820</v>
      </c>
      <c r="D62" s="1" t="s">
        <v>196</v>
      </c>
      <c r="E62" s="5">
        <v>565701</v>
      </c>
      <c r="F62" s="6">
        <v>3112.49</v>
      </c>
      <c r="G62" s="7">
        <v>5.7000000000000002E-3</v>
      </c>
      <c r="J62" s="6"/>
    </row>
    <row r="63" spans="1:10" x14ac:dyDescent="0.35">
      <c r="A63" s="1">
        <v>56</v>
      </c>
      <c r="B63" s="1" t="s">
        <v>1607</v>
      </c>
      <c r="C63" s="1" t="s">
        <v>1608</v>
      </c>
      <c r="D63" s="1" t="s">
        <v>32</v>
      </c>
      <c r="E63" s="5">
        <v>957697</v>
      </c>
      <c r="F63" s="6">
        <v>3103.42</v>
      </c>
      <c r="G63" s="7">
        <v>5.7000000000000002E-3</v>
      </c>
      <c r="J63" s="6"/>
    </row>
    <row r="64" spans="1:10" x14ac:dyDescent="0.35">
      <c r="A64" s="1">
        <v>57</v>
      </c>
      <c r="B64" s="1" t="s">
        <v>380</v>
      </c>
      <c r="C64" s="1" t="s">
        <v>381</v>
      </c>
      <c r="D64" s="1" t="s">
        <v>32</v>
      </c>
      <c r="E64" s="5">
        <v>41262</v>
      </c>
      <c r="F64" s="6">
        <v>3082.27</v>
      </c>
      <c r="G64" s="7">
        <v>5.7000000000000002E-3</v>
      </c>
      <c r="J64" s="6"/>
    </row>
    <row r="65" spans="1:10" x14ac:dyDescent="0.35">
      <c r="A65" s="1">
        <v>58</v>
      </c>
      <c r="B65" s="1" t="s">
        <v>1511</v>
      </c>
      <c r="C65" s="1" t="s">
        <v>1512</v>
      </c>
      <c r="D65" s="1" t="s">
        <v>297</v>
      </c>
      <c r="E65" s="5">
        <v>48501</v>
      </c>
      <c r="F65" s="6">
        <v>2848.95</v>
      </c>
      <c r="G65" s="7">
        <v>5.3E-3</v>
      </c>
      <c r="J65" s="6"/>
    </row>
    <row r="66" spans="1:10" x14ac:dyDescent="0.35">
      <c r="A66" s="1">
        <v>59</v>
      </c>
      <c r="B66" s="1" t="s">
        <v>52</v>
      </c>
      <c r="C66" s="1" t="s">
        <v>53</v>
      </c>
      <c r="D66" s="1" t="s">
        <v>32</v>
      </c>
      <c r="E66" s="5">
        <v>160693</v>
      </c>
      <c r="F66" s="6">
        <v>2762.15</v>
      </c>
      <c r="G66" s="7">
        <v>5.1000000000000004E-3</v>
      </c>
      <c r="J66" s="6"/>
    </row>
    <row r="67" spans="1:10" x14ac:dyDescent="0.35">
      <c r="A67" s="1">
        <v>60</v>
      </c>
      <c r="B67" s="1" t="s">
        <v>403</v>
      </c>
      <c r="C67" s="1" t="s">
        <v>404</v>
      </c>
      <c r="D67" s="1" t="s">
        <v>32</v>
      </c>
      <c r="E67" s="5">
        <v>1211974</v>
      </c>
      <c r="F67" s="6">
        <v>2655.44</v>
      </c>
      <c r="G67" s="7">
        <v>4.8999999999999998E-3</v>
      </c>
      <c r="J67" s="6"/>
    </row>
    <row r="68" spans="1:10" x14ac:dyDescent="0.35">
      <c r="A68" s="1">
        <v>61</v>
      </c>
      <c r="B68" s="1" t="s">
        <v>503</v>
      </c>
      <c r="C68" s="1" t="s">
        <v>504</v>
      </c>
      <c r="D68" s="1" t="s">
        <v>32</v>
      </c>
      <c r="E68" s="5">
        <v>353076</v>
      </c>
      <c r="F68" s="6">
        <v>2645.07</v>
      </c>
      <c r="G68" s="7">
        <v>4.8999999999999998E-3</v>
      </c>
      <c r="J68" s="6"/>
    </row>
    <row r="69" spans="1:10" x14ac:dyDescent="0.35">
      <c r="A69" s="1">
        <v>62</v>
      </c>
      <c r="B69" s="1" t="s">
        <v>1609</v>
      </c>
      <c r="C69" s="1" t="s">
        <v>1610</v>
      </c>
      <c r="D69" s="1" t="s">
        <v>32</v>
      </c>
      <c r="E69" s="5">
        <v>96117</v>
      </c>
      <c r="F69" s="6">
        <v>2603.23</v>
      </c>
      <c r="G69" s="7">
        <v>4.7999999999999996E-3</v>
      </c>
      <c r="J69" s="6"/>
    </row>
    <row r="70" spans="1:10" x14ac:dyDescent="0.35">
      <c r="A70" s="1">
        <v>63</v>
      </c>
      <c r="B70" s="1" t="s">
        <v>1611</v>
      </c>
      <c r="C70" s="1" t="s">
        <v>1612</v>
      </c>
      <c r="D70" s="1" t="s">
        <v>68</v>
      </c>
      <c r="E70" s="5">
        <v>94600</v>
      </c>
      <c r="F70" s="6">
        <v>1812.16</v>
      </c>
      <c r="G70" s="7">
        <v>3.3E-3</v>
      </c>
      <c r="J70" s="6"/>
    </row>
    <row r="71" spans="1:10" x14ac:dyDescent="0.35">
      <c r="A71" s="1">
        <v>64</v>
      </c>
      <c r="B71" s="1" t="s">
        <v>412</v>
      </c>
      <c r="C71" s="1" t="s">
        <v>413</v>
      </c>
      <c r="D71" s="1" t="s">
        <v>414</v>
      </c>
      <c r="E71" s="5">
        <v>656959</v>
      </c>
      <c r="F71" s="6">
        <v>1626.63</v>
      </c>
      <c r="G71" s="7">
        <v>3.0000000000000001E-3</v>
      </c>
      <c r="J71" s="6"/>
    </row>
    <row r="72" spans="1:10" x14ac:dyDescent="0.35">
      <c r="A72" s="1">
        <v>65</v>
      </c>
      <c r="B72" s="1" t="s">
        <v>889</v>
      </c>
      <c r="C72" s="1" t="s">
        <v>890</v>
      </c>
      <c r="D72" s="1" t="s">
        <v>68</v>
      </c>
      <c r="E72" s="5">
        <v>377527</v>
      </c>
      <c r="F72" s="6">
        <v>1414.97</v>
      </c>
      <c r="G72" s="7">
        <v>2.5999999999999999E-3</v>
      </c>
      <c r="J72" s="6"/>
    </row>
    <row r="73" spans="1:10" x14ac:dyDescent="0.35">
      <c r="A73" s="1">
        <v>66</v>
      </c>
      <c r="B73" s="1" t="s">
        <v>1613</v>
      </c>
      <c r="C73" s="1" t="s">
        <v>1614</v>
      </c>
      <c r="D73" s="1" t="s">
        <v>232</v>
      </c>
      <c r="E73" s="5">
        <v>787497</v>
      </c>
      <c r="F73" s="6">
        <v>747.73</v>
      </c>
      <c r="G73" s="7">
        <v>1.4E-3</v>
      </c>
      <c r="J73" s="6"/>
    </row>
    <row r="74" spans="1:10" x14ac:dyDescent="0.35">
      <c r="A74" s="1">
        <v>67</v>
      </c>
      <c r="B74" s="1" t="s">
        <v>517</v>
      </c>
      <c r="C74" s="1" t="s">
        <v>518</v>
      </c>
      <c r="D74" s="1" t="s">
        <v>273</v>
      </c>
      <c r="E74" s="5">
        <v>409543</v>
      </c>
      <c r="F74" s="6">
        <v>656.09</v>
      </c>
      <c r="G74" s="7">
        <v>1.1999999999999999E-3</v>
      </c>
      <c r="J74" s="6"/>
    </row>
    <row r="75" spans="1:10" x14ac:dyDescent="0.35">
      <c r="A75" s="1">
        <v>68</v>
      </c>
      <c r="B75" s="1" t="s">
        <v>1582</v>
      </c>
      <c r="C75" s="1" t="s">
        <v>1583</v>
      </c>
      <c r="D75" s="1" t="s">
        <v>251</v>
      </c>
      <c r="E75" s="5">
        <v>37224</v>
      </c>
      <c r="F75" s="6">
        <v>592.49</v>
      </c>
      <c r="G75" s="7">
        <v>1.1000000000000001E-3</v>
      </c>
      <c r="J75" s="6"/>
    </row>
    <row r="76" spans="1:10" x14ac:dyDescent="0.35">
      <c r="A76" s="1">
        <v>69</v>
      </c>
      <c r="B76" s="1" t="s">
        <v>1584</v>
      </c>
      <c r="C76" s="1" t="s">
        <v>1585</v>
      </c>
      <c r="D76" s="1" t="s">
        <v>273</v>
      </c>
      <c r="E76" s="5">
        <v>20911</v>
      </c>
      <c r="F76" s="6">
        <v>224.77</v>
      </c>
      <c r="G76" s="7">
        <v>4.0000000000000002E-4</v>
      </c>
      <c r="J76" s="6"/>
    </row>
    <row r="77" spans="1:10" x14ac:dyDescent="0.35">
      <c r="A77" s="8"/>
      <c r="B77" s="8" t="s">
        <v>88</v>
      </c>
      <c r="C77" s="8"/>
      <c r="D77" s="8"/>
      <c r="E77" s="8"/>
      <c r="F77" s="9">
        <v>511787.08</v>
      </c>
      <c r="G77" s="10">
        <v>0.94450000000000001</v>
      </c>
    </row>
    <row r="79" spans="1:10" x14ac:dyDescent="0.35">
      <c r="B79" s="3" t="s">
        <v>627</v>
      </c>
    </row>
    <row r="80" spans="1:10" x14ac:dyDescent="0.35">
      <c r="B80" s="3" t="s">
        <v>13</v>
      </c>
    </row>
    <row r="81" spans="1:10" x14ac:dyDescent="0.35">
      <c r="A81" s="1">
        <v>70</v>
      </c>
      <c r="B81" s="1" t="s">
        <v>1284</v>
      </c>
      <c r="C81" s="1" t="s">
        <v>1285</v>
      </c>
      <c r="D81" s="1" t="s">
        <v>287</v>
      </c>
      <c r="E81" s="5">
        <v>8312129</v>
      </c>
      <c r="F81" s="6">
        <v>9799.17</v>
      </c>
      <c r="G81" s="7">
        <v>1.8100000000000002E-2</v>
      </c>
      <c r="H81" s="11">
        <v>2</v>
      </c>
      <c r="J81" s="6"/>
    </row>
    <row r="82" spans="1:10" x14ac:dyDescent="0.35">
      <c r="A82" s="8"/>
      <c r="B82" s="8" t="s">
        <v>88</v>
      </c>
      <c r="C82" s="8"/>
      <c r="D82" s="8"/>
      <c r="E82" s="8"/>
      <c r="F82" s="9">
        <v>9799.17</v>
      </c>
      <c r="G82" s="10">
        <v>1.8100000000000002E-2</v>
      </c>
    </row>
    <row r="84" spans="1:10" x14ac:dyDescent="0.35">
      <c r="B84" s="3" t="s">
        <v>89</v>
      </c>
    </row>
    <row r="85" spans="1:10" x14ac:dyDescent="0.35">
      <c r="A85" s="1">
        <v>71</v>
      </c>
      <c r="B85" s="3" t="s">
        <v>90</v>
      </c>
      <c r="F85" s="6">
        <v>18233.16</v>
      </c>
      <c r="G85" s="7">
        <v>3.3599999999999998E-2</v>
      </c>
      <c r="H85" s="11">
        <v>45992</v>
      </c>
    </row>
    <row r="86" spans="1:10" x14ac:dyDescent="0.35">
      <c r="A86" s="8"/>
      <c r="B86" s="8" t="s">
        <v>88</v>
      </c>
      <c r="C86" s="8"/>
      <c r="D86" s="8"/>
      <c r="E86" s="8"/>
      <c r="F86" s="9">
        <v>18233.16</v>
      </c>
      <c r="G86" s="10">
        <v>3.3599999999999998E-2</v>
      </c>
    </row>
    <row r="88" spans="1:10" x14ac:dyDescent="0.35">
      <c r="B88" s="3" t="s">
        <v>91</v>
      </c>
    </row>
    <row r="89" spans="1:10" x14ac:dyDescent="0.35">
      <c r="B89" s="1" t="s">
        <v>686</v>
      </c>
      <c r="E89" s="5"/>
      <c r="F89" s="6">
        <v>3000</v>
      </c>
      <c r="G89" s="7">
        <v>5.4999999999999997E-3</v>
      </c>
      <c r="J89" s="6"/>
    </row>
    <row r="90" spans="1:10" x14ac:dyDescent="0.35">
      <c r="B90" s="1" t="s">
        <v>92</v>
      </c>
      <c r="E90" s="5"/>
      <c r="F90" s="6">
        <v>-940.84</v>
      </c>
      <c r="G90" s="7">
        <v>-1.6999999999999999E-3</v>
      </c>
      <c r="J90" s="6"/>
    </row>
    <row r="91" spans="1:10" x14ac:dyDescent="0.35">
      <c r="A91" s="8"/>
      <c r="B91" s="8" t="s">
        <v>88</v>
      </c>
      <c r="C91" s="8"/>
      <c r="D91" s="8"/>
      <c r="E91" s="8"/>
      <c r="F91" s="9">
        <v>2059.16</v>
      </c>
      <c r="G91" s="10">
        <v>3.8E-3</v>
      </c>
    </row>
    <row r="93" spans="1:10" x14ac:dyDescent="0.35">
      <c r="A93" s="4"/>
      <c r="B93" s="4" t="s">
        <v>93</v>
      </c>
      <c r="C93" s="4"/>
      <c r="D93" s="4"/>
      <c r="E93" s="4"/>
      <c r="F93" s="12">
        <v>541878.56999999995</v>
      </c>
      <c r="G93" s="13">
        <v>1</v>
      </c>
    </row>
    <row r="94" spans="1:10" x14ac:dyDescent="0.35">
      <c r="A94" s="1" t="s">
        <v>97</v>
      </c>
    </row>
    <row r="95" spans="1:10" x14ac:dyDescent="0.35">
      <c r="A95" s="1">
        <v>1</v>
      </c>
      <c r="B95" s="1" t="s">
        <v>324</v>
      </c>
    </row>
    <row r="96" spans="1:10" x14ac:dyDescent="0.35">
      <c r="A96" s="15">
        <v>2</v>
      </c>
      <c r="B96" s="15" t="s">
        <v>98</v>
      </c>
    </row>
    <row r="100" spans="2:2" ht="14.5" x14ac:dyDescent="0.35">
      <c r="B100" s="38" t="s">
        <v>100</v>
      </c>
    </row>
    <row r="114" spans="2:2" ht="14.5" x14ac:dyDescent="0.35">
      <c r="B114" s="38" t="s">
        <v>1615</v>
      </c>
    </row>
  </sheetData>
  <mergeCells count="1">
    <mergeCell ref="B1:F1"/>
  </mergeCells>
  <pageMargins left="0.7" right="0.7" top="0.75" bottom="0.75" header="0.3" footer="0.3"/>
  <drawing r:id="rId1"/>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dimension ref="A1:L66"/>
  <sheetViews>
    <sheetView zoomScale="85" zoomScaleNormal="85" workbookViewId="0"/>
  </sheetViews>
  <sheetFormatPr defaultColWidth="8.7265625" defaultRowHeight="13.5" x14ac:dyDescent="0.35"/>
  <cols>
    <col min="1" max="1" width="6.54296875" style="1" bestFit="1" customWidth="1"/>
    <col min="2" max="2" width="42.26953125" style="1" bestFit="1" customWidth="1"/>
    <col min="3" max="3" width="12.1796875" style="1" bestFit="1" customWidth="1"/>
    <col min="4" max="4" width="30" style="1" bestFit="1" customWidth="1"/>
    <col min="5" max="5" width="9.26953125" style="1" bestFit="1" customWidth="1"/>
    <col min="6" max="6" width="23.81640625" style="1" bestFit="1" customWidth="1"/>
    <col min="7" max="7" width="14" style="1" bestFit="1" customWidth="1"/>
    <col min="8" max="8" width="12.54296875" style="1" bestFit="1" customWidth="1"/>
    <col min="9" max="9" width="14" style="1" bestFit="1" customWidth="1"/>
    <col min="10" max="10" width="7.54296875" style="1" bestFit="1" customWidth="1"/>
    <col min="11" max="11" width="30" style="1" bestFit="1" customWidth="1"/>
    <col min="12" max="12" width="7.54296875" style="1" bestFit="1" customWidth="1"/>
    <col min="13" max="16384" width="8.7265625" style="1"/>
  </cols>
  <sheetData>
    <row r="1" spans="1:12" ht="19" x14ac:dyDescent="0.45">
      <c r="A1" s="2"/>
      <c r="B1" s="48" t="s">
        <v>102</v>
      </c>
      <c r="C1" s="49"/>
      <c r="D1" s="49"/>
      <c r="E1" s="49"/>
      <c r="F1" s="49"/>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14</v>
      </c>
      <c r="C8" s="1" t="s">
        <v>15</v>
      </c>
      <c r="D8" s="1" t="s">
        <v>16</v>
      </c>
      <c r="E8" s="5">
        <v>6122</v>
      </c>
      <c r="F8" s="6">
        <v>388.93</v>
      </c>
      <c r="G8" s="7">
        <v>0.04</v>
      </c>
      <c r="J8" s="6"/>
      <c r="K8" s="3" t="s">
        <v>94</v>
      </c>
      <c r="L8" s="3" t="s">
        <v>95</v>
      </c>
    </row>
    <row r="9" spans="1:12" x14ac:dyDescent="0.35">
      <c r="A9" s="1">
        <v>2</v>
      </c>
      <c r="B9" s="1" t="s">
        <v>17</v>
      </c>
      <c r="C9" s="1" t="s">
        <v>18</v>
      </c>
      <c r="D9" s="1" t="s">
        <v>19</v>
      </c>
      <c r="E9" s="5">
        <v>14232</v>
      </c>
      <c r="F9" s="6">
        <v>384.8</v>
      </c>
      <c r="G9" s="7">
        <v>3.95E-2</v>
      </c>
      <c r="J9" s="6"/>
      <c r="K9" s="1" t="s">
        <v>16</v>
      </c>
      <c r="L9" s="7">
        <v>0.27800000000000002</v>
      </c>
    </row>
    <row r="10" spans="1:12" x14ac:dyDescent="0.35">
      <c r="A10" s="1">
        <v>3</v>
      </c>
      <c r="B10" s="1" t="s">
        <v>20</v>
      </c>
      <c r="C10" s="1" t="s">
        <v>21</v>
      </c>
      <c r="D10" s="1" t="s">
        <v>16</v>
      </c>
      <c r="E10" s="5">
        <v>19631</v>
      </c>
      <c r="F10" s="6">
        <v>374.7</v>
      </c>
      <c r="G10" s="7">
        <v>3.85E-2</v>
      </c>
      <c r="J10" s="6"/>
      <c r="K10" s="1" t="s">
        <v>19</v>
      </c>
      <c r="L10" s="7">
        <v>0.1681</v>
      </c>
    </row>
    <row r="11" spans="1:12" x14ac:dyDescent="0.35">
      <c r="A11" s="1">
        <v>4</v>
      </c>
      <c r="B11" s="1" t="s">
        <v>22</v>
      </c>
      <c r="C11" s="1" t="s">
        <v>23</v>
      </c>
      <c r="D11" s="1" t="s">
        <v>24</v>
      </c>
      <c r="E11" s="5">
        <v>12994</v>
      </c>
      <c r="F11" s="6">
        <v>373.5</v>
      </c>
      <c r="G11" s="7">
        <v>3.8399999999999997E-2</v>
      </c>
      <c r="J11" s="6"/>
      <c r="K11" s="1" t="s">
        <v>27</v>
      </c>
      <c r="L11" s="7">
        <v>7.1900000000000006E-2</v>
      </c>
    </row>
    <row r="12" spans="1:12" x14ac:dyDescent="0.35">
      <c r="A12" s="1">
        <v>5</v>
      </c>
      <c r="B12" s="1" t="s">
        <v>25</v>
      </c>
      <c r="C12" s="1" t="s">
        <v>26</v>
      </c>
      <c r="D12" s="1" t="s">
        <v>27</v>
      </c>
      <c r="E12" s="5">
        <v>148838</v>
      </c>
      <c r="F12" s="6">
        <v>369.07</v>
      </c>
      <c r="G12" s="7">
        <v>3.7900000000000003E-2</v>
      </c>
      <c r="J12" s="6"/>
      <c r="K12" s="1" t="s">
        <v>32</v>
      </c>
      <c r="L12" s="7">
        <v>6.88E-2</v>
      </c>
    </row>
    <row r="13" spans="1:12" x14ac:dyDescent="0.35">
      <c r="A13" s="1">
        <v>6</v>
      </c>
      <c r="B13" s="1" t="s">
        <v>28</v>
      </c>
      <c r="C13" s="1" t="s">
        <v>29</v>
      </c>
      <c r="D13" s="1" t="s">
        <v>16</v>
      </c>
      <c r="E13" s="5">
        <v>21940</v>
      </c>
      <c r="F13" s="6">
        <v>356.35</v>
      </c>
      <c r="G13" s="7">
        <v>3.6600000000000001E-2</v>
      </c>
      <c r="J13" s="6"/>
      <c r="K13" s="1" t="s">
        <v>24</v>
      </c>
      <c r="L13" s="7">
        <v>6.4100000000000004E-2</v>
      </c>
    </row>
    <row r="14" spans="1:12" x14ac:dyDescent="0.35">
      <c r="A14" s="1">
        <v>7</v>
      </c>
      <c r="B14" s="1" t="s">
        <v>30</v>
      </c>
      <c r="C14" s="1" t="s">
        <v>31</v>
      </c>
      <c r="D14" s="1" t="s">
        <v>32</v>
      </c>
      <c r="E14" s="5">
        <v>7855</v>
      </c>
      <c r="F14" s="6">
        <v>351.85</v>
      </c>
      <c r="G14" s="7">
        <v>3.61E-2</v>
      </c>
      <c r="J14" s="6"/>
      <c r="K14" s="1" t="s">
        <v>56</v>
      </c>
      <c r="L14" s="7">
        <v>6.3600000000000004E-2</v>
      </c>
    </row>
    <row r="15" spans="1:12" x14ac:dyDescent="0.35">
      <c r="A15" s="1">
        <v>8</v>
      </c>
      <c r="B15" s="1" t="s">
        <v>33</v>
      </c>
      <c r="C15" s="1" t="s">
        <v>34</v>
      </c>
      <c r="D15" s="1" t="s">
        <v>19</v>
      </c>
      <c r="E15" s="5">
        <v>20898</v>
      </c>
      <c r="F15" s="6">
        <v>337.96</v>
      </c>
      <c r="G15" s="7">
        <v>3.4700000000000002E-2</v>
      </c>
      <c r="J15" s="6"/>
      <c r="K15" s="1" t="s">
        <v>68</v>
      </c>
      <c r="L15" s="7">
        <v>5.8900000000000001E-2</v>
      </c>
    </row>
    <row r="16" spans="1:12" x14ac:dyDescent="0.35">
      <c r="A16" s="1">
        <v>9</v>
      </c>
      <c r="B16" s="1" t="s">
        <v>35</v>
      </c>
      <c r="C16" s="1" t="s">
        <v>36</v>
      </c>
      <c r="D16" s="1" t="s">
        <v>37</v>
      </c>
      <c r="E16" s="5">
        <v>26620</v>
      </c>
      <c r="F16" s="6">
        <v>335.7</v>
      </c>
      <c r="G16" s="7">
        <v>3.4500000000000003E-2</v>
      </c>
      <c r="J16" s="6"/>
      <c r="K16" s="1" t="s">
        <v>37</v>
      </c>
      <c r="L16" s="7">
        <v>3.4500000000000003E-2</v>
      </c>
    </row>
    <row r="17" spans="1:12" x14ac:dyDescent="0.35">
      <c r="A17" s="1">
        <v>10</v>
      </c>
      <c r="B17" s="1" t="s">
        <v>40</v>
      </c>
      <c r="C17" s="1" t="s">
        <v>41</v>
      </c>
      <c r="D17" s="1" t="s">
        <v>42</v>
      </c>
      <c r="E17" s="5">
        <v>18712</v>
      </c>
      <c r="F17" s="6">
        <v>331.45</v>
      </c>
      <c r="G17" s="7">
        <v>3.4099999999999998E-2</v>
      </c>
      <c r="J17" s="6"/>
      <c r="K17" s="1" t="s">
        <v>42</v>
      </c>
      <c r="L17" s="7">
        <v>3.4099999999999998E-2</v>
      </c>
    </row>
    <row r="18" spans="1:12" x14ac:dyDescent="0.35">
      <c r="A18" s="1">
        <v>11</v>
      </c>
      <c r="B18" s="1" t="s">
        <v>38</v>
      </c>
      <c r="C18" s="1" t="s">
        <v>39</v>
      </c>
      <c r="D18" s="1" t="s">
        <v>16</v>
      </c>
      <c r="E18" s="5">
        <v>10563</v>
      </c>
      <c r="F18" s="6">
        <v>331.41</v>
      </c>
      <c r="G18" s="7">
        <v>3.4099999999999998E-2</v>
      </c>
      <c r="J18" s="6"/>
      <c r="K18" s="1" t="s">
        <v>51</v>
      </c>
      <c r="L18" s="7">
        <v>3.27E-2</v>
      </c>
    </row>
    <row r="19" spans="1:12" x14ac:dyDescent="0.35">
      <c r="A19" s="1">
        <v>12</v>
      </c>
      <c r="B19" s="1" t="s">
        <v>43</v>
      </c>
      <c r="C19" s="1" t="s">
        <v>44</v>
      </c>
      <c r="D19" s="1" t="s">
        <v>27</v>
      </c>
      <c r="E19" s="5">
        <v>32887</v>
      </c>
      <c r="F19" s="6">
        <v>331.37</v>
      </c>
      <c r="G19" s="7">
        <v>3.4000000000000002E-2</v>
      </c>
      <c r="J19" s="6"/>
      <c r="K19" s="1" t="s">
        <v>63</v>
      </c>
      <c r="L19" s="7">
        <v>3.1399999999999997E-2</v>
      </c>
    </row>
    <row r="20" spans="1:12" x14ac:dyDescent="0.35">
      <c r="A20" s="1">
        <v>13</v>
      </c>
      <c r="B20" s="1" t="s">
        <v>45</v>
      </c>
      <c r="C20" s="1" t="s">
        <v>46</v>
      </c>
      <c r="D20" s="1" t="s">
        <v>16</v>
      </c>
      <c r="E20" s="5">
        <v>21039</v>
      </c>
      <c r="F20" s="6">
        <v>328.23</v>
      </c>
      <c r="G20" s="7">
        <v>3.3700000000000001E-2</v>
      </c>
      <c r="J20" s="6"/>
      <c r="K20" s="1" t="s">
        <v>73</v>
      </c>
      <c r="L20" s="7">
        <v>3.0800000000000001E-2</v>
      </c>
    </row>
    <row r="21" spans="1:12" x14ac:dyDescent="0.35">
      <c r="A21" s="1">
        <v>14</v>
      </c>
      <c r="B21" s="1" t="s">
        <v>47</v>
      </c>
      <c r="C21" s="1" t="s">
        <v>48</v>
      </c>
      <c r="D21" s="1" t="s">
        <v>16</v>
      </c>
      <c r="E21" s="5">
        <v>21629</v>
      </c>
      <c r="F21" s="6">
        <v>328.18</v>
      </c>
      <c r="G21" s="7">
        <v>3.3700000000000001E-2</v>
      </c>
      <c r="J21" s="6"/>
      <c r="K21" s="1" t="s">
        <v>76</v>
      </c>
      <c r="L21" s="7">
        <v>3.0599999999999999E-2</v>
      </c>
    </row>
    <row r="22" spans="1:12" x14ac:dyDescent="0.35">
      <c r="A22" s="1">
        <v>15</v>
      </c>
      <c r="B22" s="1" t="s">
        <v>49</v>
      </c>
      <c r="C22" s="1" t="s">
        <v>50</v>
      </c>
      <c r="D22" s="1" t="s">
        <v>51</v>
      </c>
      <c r="E22" s="5">
        <v>44398</v>
      </c>
      <c r="F22" s="6">
        <v>318.51</v>
      </c>
      <c r="G22" s="7">
        <v>3.27E-2</v>
      </c>
      <c r="J22" s="6"/>
      <c r="K22" s="1" t="s">
        <v>83</v>
      </c>
      <c r="L22" s="7">
        <v>2.93E-2</v>
      </c>
    </row>
    <row r="23" spans="1:12" x14ac:dyDescent="0.35">
      <c r="A23" s="1">
        <v>16</v>
      </c>
      <c r="B23" s="1" t="s">
        <v>52</v>
      </c>
      <c r="C23" s="1" t="s">
        <v>53</v>
      </c>
      <c r="D23" s="1" t="s">
        <v>32</v>
      </c>
      <c r="E23" s="5">
        <v>18503</v>
      </c>
      <c r="F23" s="6">
        <v>318.05</v>
      </c>
      <c r="G23" s="7">
        <v>3.27E-2</v>
      </c>
      <c r="J23" s="6"/>
      <c r="K23" s="1" t="s">
        <v>96</v>
      </c>
      <c r="L23" s="7">
        <v>3.2000000000000002E-3</v>
      </c>
    </row>
    <row r="24" spans="1:12" x14ac:dyDescent="0.35">
      <c r="A24" s="1">
        <v>17</v>
      </c>
      <c r="B24" s="1" t="s">
        <v>54</v>
      </c>
      <c r="C24" s="1" t="s">
        <v>55</v>
      </c>
      <c r="D24" s="1" t="s">
        <v>56</v>
      </c>
      <c r="E24" s="5">
        <v>78076</v>
      </c>
      <c r="F24" s="6">
        <v>315.62</v>
      </c>
      <c r="G24" s="7">
        <v>3.2399999999999998E-2</v>
      </c>
      <c r="J24" s="6"/>
    </row>
    <row r="25" spans="1:12" x14ac:dyDescent="0.35">
      <c r="A25" s="1">
        <v>18</v>
      </c>
      <c r="B25" s="1" t="s">
        <v>57</v>
      </c>
      <c r="C25" s="1" t="s">
        <v>58</v>
      </c>
      <c r="D25" s="1" t="s">
        <v>19</v>
      </c>
      <c r="E25" s="5">
        <v>8075</v>
      </c>
      <c r="F25" s="6">
        <v>312.52999999999997</v>
      </c>
      <c r="G25" s="7">
        <v>3.2099999999999997E-2</v>
      </c>
      <c r="J25" s="6"/>
    </row>
    <row r="26" spans="1:12" x14ac:dyDescent="0.35">
      <c r="A26" s="1">
        <v>19</v>
      </c>
      <c r="B26" s="1" t="s">
        <v>59</v>
      </c>
      <c r="C26" s="1" t="s">
        <v>60</v>
      </c>
      <c r="D26" s="1" t="s">
        <v>19</v>
      </c>
      <c r="E26" s="5">
        <v>223417</v>
      </c>
      <c r="F26" s="6">
        <v>311.2</v>
      </c>
      <c r="G26" s="7">
        <v>3.2000000000000001E-2</v>
      </c>
      <c r="J26" s="6"/>
    </row>
    <row r="27" spans="1:12" x14ac:dyDescent="0.35">
      <c r="A27" s="1">
        <v>20</v>
      </c>
      <c r="B27" s="1" t="s">
        <v>61</v>
      </c>
      <c r="C27" s="1" t="s">
        <v>62</v>
      </c>
      <c r="D27" s="1" t="s">
        <v>63</v>
      </c>
      <c r="E27" s="5">
        <v>1920</v>
      </c>
      <c r="F27" s="6">
        <v>305.27999999999997</v>
      </c>
      <c r="G27" s="7">
        <v>3.1399999999999997E-2</v>
      </c>
      <c r="J27" s="6"/>
    </row>
    <row r="28" spans="1:12" x14ac:dyDescent="0.35">
      <c r="A28" s="1">
        <v>21</v>
      </c>
      <c r="B28" s="1" t="s">
        <v>64</v>
      </c>
      <c r="C28" s="1" t="s">
        <v>65</v>
      </c>
      <c r="D28" s="1" t="s">
        <v>56</v>
      </c>
      <c r="E28" s="5">
        <v>12307</v>
      </c>
      <c r="F28" s="6">
        <v>303.56</v>
      </c>
      <c r="G28" s="7">
        <v>3.1199999999999999E-2</v>
      </c>
      <c r="J28" s="6"/>
    </row>
    <row r="29" spans="1:12" x14ac:dyDescent="0.35">
      <c r="A29" s="1">
        <v>22</v>
      </c>
      <c r="B29" s="1" t="s">
        <v>69</v>
      </c>
      <c r="C29" s="1" t="s">
        <v>70</v>
      </c>
      <c r="D29" s="1" t="s">
        <v>16</v>
      </c>
      <c r="E29" s="5">
        <v>84817</v>
      </c>
      <c r="F29" s="6">
        <v>303.14</v>
      </c>
      <c r="G29" s="7">
        <v>3.1099999999999999E-2</v>
      </c>
      <c r="J29" s="6"/>
    </row>
    <row r="30" spans="1:12" x14ac:dyDescent="0.35">
      <c r="A30" s="1">
        <v>23</v>
      </c>
      <c r="B30" s="1" t="s">
        <v>66</v>
      </c>
      <c r="C30" s="1" t="s">
        <v>67</v>
      </c>
      <c r="D30" s="1" t="s">
        <v>68</v>
      </c>
      <c r="E30" s="5">
        <v>31825</v>
      </c>
      <c r="F30" s="6">
        <v>302.94</v>
      </c>
      <c r="G30" s="7">
        <v>3.1099999999999999E-2</v>
      </c>
      <c r="J30" s="6"/>
    </row>
    <row r="31" spans="1:12" x14ac:dyDescent="0.35">
      <c r="A31" s="1">
        <v>24</v>
      </c>
      <c r="B31" s="1" t="s">
        <v>71</v>
      </c>
      <c r="C31" s="1" t="s">
        <v>72</v>
      </c>
      <c r="D31" s="1" t="s">
        <v>73</v>
      </c>
      <c r="E31" s="5">
        <v>26697</v>
      </c>
      <c r="F31" s="6">
        <v>299.97000000000003</v>
      </c>
      <c r="G31" s="7">
        <v>3.0800000000000001E-2</v>
      </c>
      <c r="J31" s="6"/>
    </row>
    <row r="32" spans="1:12" x14ac:dyDescent="0.35">
      <c r="A32" s="1">
        <v>25</v>
      </c>
      <c r="B32" s="1" t="s">
        <v>74</v>
      </c>
      <c r="C32" s="1" t="s">
        <v>75</v>
      </c>
      <c r="D32" s="1" t="s">
        <v>76</v>
      </c>
      <c r="E32" s="5">
        <v>13736</v>
      </c>
      <c r="F32" s="6">
        <v>297.88</v>
      </c>
      <c r="G32" s="7">
        <v>3.0599999999999999E-2</v>
      </c>
      <c r="J32" s="6"/>
    </row>
    <row r="33" spans="1:10" x14ac:dyDescent="0.35">
      <c r="A33" s="1">
        <v>26</v>
      </c>
      <c r="B33" s="1" t="s">
        <v>77</v>
      </c>
      <c r="C33" s="1" t="s">
        <v>78</v>
      </c>
      <c r="D33" s="1" t="s">
        <v>16</v>
      </c>
      <c r="E33" s="5">
        <v>5720</v>
      </c>
      <c r="F33" s="6">
        <v>295.07</v>
      </c>
      <c r="G33" s="7">
        <v>3.0300000000000001E-2</v>
      </c>
      <c r="J33" s="6"/>
    </row>
    <row r="34" spans="1:10" x14ac:dyDescent="0.35">
      <c r="A34" s="1">
        <v>27</v>
      </c>
      <c r="B34" s="1" t="s">
        <v>79</v>
      </c>
      <c r="C34" s="1" t="s">
        <v>80</v>
      </c>
      <c r="D34" s="1" t="s">
        <v>19</v>
      </c>
      <c r="E34" s="5">
        <v>10864</v>
      </c>
      <c r="F34" s="6">
        <v>290.39</v>
      </c>
      <c r="G34" s="7">
        <v>2.98E-2</v>
      </c>
      <c r="J34" s="6"/>
    </row>
    <row r="35" spans="1:10" x14ac:dyDescent="0.35">
      <c r="A35" s="1">
        <v>28</v>
      </c>
      <c r="B35" s="1" t="s">
        <v>81</v>
      </c>
      <c r="C35" s="1" t="s">
        <v>82</v>
      </c>
      <c r="D35" s="1" t="s">
        <v>83</v>
      </c>
      <c r="E35" s="5">
        <v>99153</v>
      </c>
      <c r="F35" s="6">
        <v>285.06</v>
      </c>
      <c r="G35" s="7">
        <v>2.93E-2</v>
      </c>
      <c r="J35" s="6"/>
    </row>
    <row r="36" spans="1:10" x14ac:dyDescent="0.35">
      <c r="A36" s="1">
        <v>29</v>
      </c>
      <c r="B36" s="1" t="s">
        <v>84</v>
      </c>
      <c r="C36" s="1" t="s">
        <v>85</v>
      </c>
      <c r="D36" s="1" t="s">
        <v>68</v>
      </c>
      <c r="E36" s="5">
        <v>9723</v>
      </c>
      <c r="F36" s="6">
        <v>270.73</v>
      </c>
      <c r="G36" s="7">
        <v>2.7799999999999998E-2</v>
      </c>
      <c r="J36" s="6"/>
    </row>
    <row r="37" spans="1:10" x14ac:dyDescent="0.35">
      <c r="A37" s="1">
        <v>30</v>
      </c>
      <c r="B37" s="1" t="s">
        <v>86</v>
      </c>
      <c r="C37" s="1" t="s">
        <v>87</v>
      </c>
      <c r="D37" s="1" t="s">
        <v>24</v>
      </c>
      <c r="E37" s="5">
        <v>1716</v>
      </c>
      <c r="F37" s="6">
        <v>250.55</v>
      </c>
      <c r="G37" s="7">
        <v>2.5700000000000001E-2</v>
      </c>
      <c r="J37" s="6"/>
    </row>
    <row r="38" spans="1:10" x14ac:dyDescent="0.35">
      <c r="A38" s="8"/>
      <c r="B38" s="8" t="s">
        <v>88</v>
      </c>
      <c r="C38" s="8"/>
      <c r="D38" s="8"/>
      <c r="E38" s="8"/>
      <c r="F38" s="9">
        <v>9703.98</v>
      </c>
      <c r="G38" s="10">
        <v>0.99680000000000002</v>
      </c>
    </row>
    <row r="40" spans="1:10" x14ac:dyDescent="0.35">
      <c r="B40" s="3" t="s">
        <v>89</v>
      </c>
    </row>
    <row r="41" spans="1:10" x14ac:dyDescent="0.35">
      <c r="A41" s="1">
        <v>31</v>
      </c>
      <c r="B41" s="3" t="s">
        <v>90</v>
      </c>
      <c r="F41" s="6">
        <v>29.92</v>
      </c>
      <c r="G41" s="7">
        <v>3.0999999999999999E-3</v>
      </c>
      <c r="H41" s="11">
        <v>45992</v>
      </c>
    </row>
    <row r="42" spans="1:10" x14ac:dyDescent="0.35">
      <c r="A42" s="8"/>
      <c r="B42" s="8" t="s">
        <v>88</v>
      </c>
      <c r="C42" s="8"/>
      <c r="D42" s="8"/>
      <c r="E42" s="8"/>
      <c r="F42" s="9">
        <v>29.92</v>
      </c>
      <c r="G42" s="10">
        <v>3.0999999999999999E-3</v>
      </c>
    </row>
    <row r="44" spans="1:10" x14ac:dyDescent="0.35">
      <c r="B44" s="3" t="s">
        <v>91</v>
      </c>
    </row>
    <row r="45" spans="1:10" x14ac:dyDescent="0.35">
      <c r="B45" s="1" t="s">
        <v>92</v>
      </c>
      <c r="E45" s="5"/>
      <c r="F45" s="6">
        <v>-0.74</v>
      </c>
      <c r="G45" s="7">
        <v>1E-4</v>
      </c>
      <c r="J45" s="6"/>
    </row>
    <row r="46" spans="1:10" x14ac:dyDescent="0.35">
      <c r="A46" s="8"/>
      <c r="B46" s="8" t="s">
        <v>88</v>
      </c>
      <c r="C46" s="8"/>
      <c r="D46" s="8"/>
      <c r="E46" s="8"/>
      <c r="F46" s="9">
        <v>-0.74</v>
      </c>
      <c r="G46" s="10">
        <v>1E-4</v>
      </c>
    </row>
    <row r="48" spans="1:10" x14ac:dyDescent="0.35">
      <c r="A48" s="4"/>
      <c r="B48" s="4" t="s">
        <v>93</v>
      </c>
      <c r="C48" s="4"/>
      <c r="D48" s="4"/>
      <c r="E48" s="4"/>
      <c r="F48" s="12">
        <v>9733.16</v>
      </c>
      <c r="G48" s="13">
        <v>1</v>
      </c>
    </row>
    <row r="49" spans="1:2" x14ac:dyDescent="0.35">
      <c r="A49" s="1" t="s">
        <v>97</v>
      </c>
    </row>
    <row r="50" spans="1:2" ht="54" x14ac:dyDescent="0.35">
      <c r="A50" s="15">
        <v>1</v>
      </c>
      <c r="B50" s="15" t="s">
        <v>103</v>
      </c>
    </row>
    <row r="51" spans="1:2" x14ac:dyDescent="0.35">
      <c r="A51" s="15">
        <v>2</v>
      </c>
      <c r="B51" s="15" t="s">
        <v>98</v>
      </c>
    </row>
    <row r="53" spans="1:2" ht="14.5" x14ac:dyDescent="0.35">
      <c r="B53" s="38" t="s">
        <v>100</v>
      </c>
    </row>
    <row r="66" spans="2:2" ht="14.5" x14ac:dyDescent="0.35">
      <c r="B66" s="38" t="s">
        <v>101</v>
      </c>
    </row>
  </sheetData>
  <mergeCells count="1">
    <mergeCell ref="B1:F1"/>
  </mergeCells>
  <pageMargins left="0.7" right="0.7" top="0.75" bottom="0.75" header="0.3" footer="0.3"/>
  <drawing r:id="rId1"/>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dimension ref="A1:L66"/>
  <sheetViews>
    <sheetView zoomScale="85" zoomScaleNormal="85" workbookViewId="0"/>
  </sheetViews>
  <sheetFormatPr defaultColWidth="8.7265625" defaultRowHeight="13.5" x14ac:dyDescent="0.35"/>
  <cols>
    <col min="1" max="1" width="6.54296875" style="1" bestFit="1" customWidth="1"/>
    <col min="2" max="2" width="42.26953125" style="1" bestFit="1" customWidth="1"/>
    <col min="3" max="3" width="13.81640625" style="1" customWidth="1"/>
    <col min="4" max="4" width="30" style="1" bestFit="1" customWidth="1"/>
    <col min="5" max="5" width="8.26953125" style="1" bestFit="1" customWidth="1"/>
    <col min="6" max="6" width="23.81640625" style="1" bestFit="1" customWidth="1"/>
    <col min="7" max="7" width="14" style="1" bestFit="1" customWidth="1"/>
    <col min="8" max="8" width="12.54296875" style="1" bestFit="1" customWidth="1"/>
    <col min="9" max="9" width="14" style="1" bestFit="1" customWidth="1"/>
    <col min="10" max="10" width="7.54296875" style="1" bestFit="1" customWidth="1"/>
    <col min="11" max="11" width="30" style="1" bestFit="1" customWidth="1"/>
    <col min="12" max="12" width="7.54296875" style="1" bestFit="1" customWidth="1"/>
    <col min="13" max="16384" width="8.7265625" style="1"/>
  </cols>
  <sheetData>
    <row r="1" spans="1:12" ht="19" x14ac:dyDescent="0.45">
      <c r="A1" s="2"/>
      <c r="B1" s="48" t="s">
        <v>0</v>
      </c>
      <c r="C1" s="49"/>
      <c r="D1" s="49"/>
      <c r="E1" s="49"/>
      <c r="F1" s="49"/>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14</v>
      </c>
      <c r="C8" s="1" t="s">
        <v>15</v>
      </c>
      <c r="D8" s="1" t="s">
        <v>16</v>
      </c>
      <c r="E8" s="5">
        <v>650</v>
      </c>
      <c r="F8" s="6">
        <v>41.29</v>
      </c>
      <c r="G8" s="7">
        <v>0.04</v>
      </c>
      <c r="J8" s="6"/>
      <c r="K8" s="3" t="s">
        <v>94</v>
      </c>
      <c r="L8" s="3" t="s">
        <v>95</v>
      </c>
    </row>
    <row r="9" spans="1:12" x14ac:dyDescent="0.35">
      <c r="A9" s="1">
        <v>2</v>
      </c>
      <c r="B9" s="1" t="s">
        <v>17</v>
      </c>
      <c r="C9" s="1" t="s">
        <v>18</v>
      </c>
      <c r="D9" s="1" t="s">
        <v>19</v>
      </c>
      <c r="E9" s="5">
        <v>1513</v>
      </c>
      <c r="F9" s="6">
        <v>40.909999999999997</v>
      </c>
      <c r="G9" s="7">
        <v>3.9600000000000003E-2</v>
      </c>
      <c r="J9" s="6"/>
      <c r="K9" s="1" t="s">
        <v>16</v>
      </c>
      <c r="L9" s="7">
        <v>0.27839999999999998</v>
      </c>
    </row>
    <row r="10" spans="1:12" x14ac:dyDescent="0.35">
      <c r="A10" s="1">
        <v>3</v>
      </c>
      <c r="B10" s="1" t="s">
        <v>20</v>
      </c>
      <c r="C10" s="1" t="s">
        <v>21</v>
      </c>
      <c r="D10" s="1" t="s">
        <v>16</v>
      </c>
      <c r="E10" s="5">
        <v>2086</v>
      </c>
      <c r="F10" s="6">
        <v>39.82</v>
      </c>
      <c r="G10" s="7">
        <v>3.85E-2</v>
      </c>
      <c r="J10" s="6"/>
      <c r="K10" s="1" t="s">
        <v>19</v>
      </c>
      <c r="L10" s="7">
        <v>0.16850000000000001</v>
      </c>
    </row>
    <row r="11" spans="1:12" x14ac:dyDescent="0.35">
      <c r="A11" s="1">
        <v>4</v>
      </c>
      <c r="B11" s="1" t="s">
        <v>22</v>
      </c>
      <c r="C11" s="1" t="s">
        <v>23</v>
      </c>
      <c r="D11" s="1" t="s">
        <v>24</v>
      </c>
      <c r="E11" s="5">
        <v>1381</v>
      </c>
      <c r="F11" s="6">
        <v>39.700000000000003</v>
      </c>
      <c r="G11" s="7">
        <v>3.8399999999999997E-2</v>
      </c>
      <c r="J11" s="6"/>
      <c r="K11" s="1" t="s">
        <v>27</v>
      </c>
      <c r="L11" s="7">
        <v>7.2099999999999997E-2</v>
      </c>
    </row>
    <row r="12" spans="1:12" x14ac:dyDescent="0.35">
      <c r="A12" s="1">
        <v>5</v>
      </c>
      <c r="B12" s="1" t="s">
        <v>25</v>
      </c>
      <c r="C12" s="1" t="s">
        <v>26</v>
      </c>
      <c r="D12" s="1" t="s">
        <v>27</v>
      </c>
      <c r="E12" s="5">
        <v>15816</v>
      </c>
      <c r="F12" s="6">
        <v>39.22</v>
      </c>
      <c r="G12" s="7">
        <v>3.7999999999999999E-2</v>
      </c>
      <c r="J12" s="6"/>
      <c r="K12" s="1" t="s">
        <v>32</v>
      </c>
      <c r="L12" s="7">
        <v>6.8900000000000003E-2</v>
      </c>
    </row>
    <row r="13" spans="1:12" x14ac:dyDescent="0.35">
      <c r="A13" s="1">
        <v>6</v>
      </c>
      <c r="B13" s="1" t="s">
        <v>28</v>
      </c>
      <c r="C13" s="1" t="s">
        <v>29</v>
      </c>
      <c r="D13" s="1" t="s">
        <v>16</v>
      </c>
      <c r="E13" s="5">
        <v>2332</v>
      </c>
      <c r="F13" s="6">
        <v>37.880000000000003</v>
      </c>
      <c r="G13" s="7">
        <v>3.6700000000000003E-2</v>
      </c>
      <c r="J13" s="6"/>
      <c r="K13" s="1" t="s">
        <v>24</v>
      </c>
      <c r="L13" s="7">
        <v>6.4000000000000001E-2</v>
      </c>
    </row>
    <row r="14" spans="1:12" x14ac:dyDescent="0.35">
      <c r="A14" s="1">
        <v>7</v>
      </c>
      <c r="B14" s="1" t="s">
        <v>30</v>
      </c>
      <c r="C14" s="1" t="s">
        <v>31</v>
      </c>
      <c r="D14" s="1" t="s">
        <v>32</v>
      </c>
      <c r="E14" s="5">
        <v>835</v>
      </c>
      <c r="F14" s="6">
        <v>37.4</v>
      </c>
      <c r="G14" s="7">
        <v>3.6200000000000003E-2</v>
      </c>
      <c r="J14" s="6"/>
      <c r="K14" s="1" t="s">
        <v>56</v>
      </c>
      <c r="L14" s="7">
        <v>6.3700000000000007E-2</v>
      </c>
    </row>
    <row r="15" spans="1:12" x14ac:dyDescent="0.35">
      <c r="A15" s="1">
        <v>8</v>
      </c>
      <c r="B15" s="1" t="s">
        <v>33</v>
      </c>
      <c r="C15" s="1" t="s">
        <v>34</v>
      </c>
      <c r="D15" s="1" t="s">
        <v>19</v>
      </c>
      <c r="E15" s="5">
        <v>2221</v>
      </c>
      <c r="F15" s="6">
        <v>35.92</v>
      </c>
      <c r="G15" s="7">
        <v>3.4799999999999998E-2</v>
      </c>
      <c r="J15" s="6"/>
      <c r="K15" s="1" t="s">
        <v>68</v>
      </c>
      <c r="L15" s="7">
        <v>5.91E-2</v>
      </c>
    </row>
    <row r="16" spans="1:12" x14ac:dyDescent="0.35">
      <c r="A16" s="1">
        <v>9</v>
      </c>
      <c r="B16" s="1" t="s">
        <v>35</v>
      </c>
      <c r="C16" s="1" t="s">
        <v>36</v>
      </c>
      <c r="D16" s="1" t="s">
        <v>37</v>
      </c>
      <c r="E16" s="5">
        <v>2829</v>
      </c>
      <c r="F16" s="6">
        <v>35.68</v>
      </c>
      <c r="G16" s="7">
        <v>3.4500000000000003E-2</v>
      </c>
      <c r="J16" s="6"/>
      <c r="K16" s="1" t="s">
        <v>37</v>
      </c>
      <c r="L16" s="7">
        <v>3.4500000000000003E-2</v>
      </c>
    </row>
    <row r="17" spans="1:12" x14ac:dyDescent="0.35">
      <c r="A17" s="1">
        <v>10</v>
      </c>
      <c r="B17" s="1" t="s">
        <v>38</v>
      </c>
      <c r="C17" s="1" t="s">
        <v>39</v>
      </c>
      <c r="D17" s="1" t="s">
        <v>16</v>
      </c>
      <c r="E17" s="5">
        <v>1123</v>
      </c>
      <c r="F17" s="6">
        <v>35.229999999999997</v>
      </c>
      <c r="G17" s="7">
        <v>3.4099999999999998E-2</v>
      </c>
      <c r="J17" s="6"/>
      <c r="K17" s="1" t="s">
        <v>42</v>
      </c>
      <c r="L17" s="7">
        <v>3.4099999999999998E-2</v>
      </c>
    </row>
    <row r="18" spans="1:12" x14ac:dyDescent="0.35">
      <c r="A18" s="1">
        <v>11</v>
      </c>
      <c r="B18" s="1" t="s">
        <v>40</v>
      </c>
      <c r="C18" s="1" t="s">
        <v>41</v>
      </c>
      <c r="D18" s="1" t="s">
        <v>42</v>
      </c>
      <c r="E18" s="5">
        <v>1989</v>
      </c>
      <c r="F18" s="6">
        <v>35.229999999999997</v>
      </c>
      <c r="G18" s="7">
        <v>3.4099999999999998E-2</v>
      </c>
      <c r="J18" s="6"/>
      <c r="K18" s="1" t="s">
        <v>51</v>
      </c>
      <c r="L18" s="7">
        <v>3.2800000000000003E-2</v>
      </c>
    </row>
    <row r="19" spans="1:12" x14ac:dyDescent="0.35">
      <c r="A19" s="1">
        <v>12</v>
      </c>
      <c r="B19" s="1" t="s">
        <v>43</v>
      </c>
      <c r="C19" s="1" t="s">
        <v>44</v>
      </c>
      <c r="D19" s="1" t="s">
        <v>27</v>
      </c>
      <c r="E19" s="5">
        <v>3495</v>
      </c>
      <c r="F19" s="6">
        <v>35.22</v>
      </c>
      <c r="G19" s="7">
        <v>3.4099999999999998E-2</v>
      </c>
      <c r="J19" s="6"/>
      <c r="K19" s="1" t="s">
        <v>63</v>
      </c>
      <c r="L19" s="7">
        <v>3.1399999999999997E-2</v>
      </c>
    </row>
    <row r="20" spans="1:12" x14ac:dyDescent="0.35">
      <c r="A20" s="1">
        <v>13</v>
      </c>
      <c r="B20" s="1" t="s">
        <v>45</v>
      </c>
      <c r="C20" s="1" t="s">
        <v>46</v>
      </c>
      <c r="D20" s="1" t="s">
        <v>16</v>
      </c>
      <c r="E20" s="5">
        <v>2236</v>
      </c>
      <c r="F20" s="6">
        <v>34.880000000000003</v>
      </c>
      <c r="G20" s="7">
        <v>3.3799999999999997E-2</v>
      </c>
      <c r="J20" s="6"/>
      <c r="K20" s="1" t="s">
        <v>73</v>
      </c>
      <c r="L20" s="7">
        <v>3.09E-2</v>
      </c>
    </row>
    <row r="21" spans="1:12" x14ac:dyDescent="0.35">
      <c r="A21" s="1">
        <v>14</v>
      </c>
      <c r="B21" s="1" t="s">
        <v>47</v>
      </c>
      <c r="C21" s="1" t="s">
        <v>48</v>
      </c>
      <c r="D21" s="1" t="s">
        <v>16</v>
      </c>
      <c r="E21" s="5">
        <v>2299</v>
      </c>
      <c r="F21" s="6">
        <v>34.880000000000003</v>
      </c>
      <c r="G21" s="7">
        <v>3.3799999999999997E-2</v>
      </c>
      <c r="J21" s="6"/>
      <c r="K21" s="1" t="s">
        <v>76</v>
      </c>
      <c r="L21" s="7">
        <v>3.0599999999999999E-2</v>
      </c>
    </row>
    <row r="22" spans="1:12" x14ac:dyDescent="0.35">
      <c r="A22" s="1">
        <v>15</v>
      </c>
      <c r="B22" s="1" t="s">
        <v>49</v>
      </c>
      <c r="C22" s="1" t="s">
        <v>50</v>
      </c>
      <c r="D22" s="1" t="s">
        <v>51</v>
      </c>
      <c r="E22" s="5">
        <v>4719</v>
      </c>
      <c r="F22" s="6">
        <v>33.85</v>
      </c>
      <c r="G22" s="7">
        <v>3.2800000000000003E-2</v>
      </c>
      <c r="J22" s="6"/>
      <c r="K22" s="1" t="s">
        <v>83</v>
      </c>
      <c r="L22" s="7">
        <v>2.93E-2</v>
      </c>
    </row>
    <row r="23" spans="1:12" x14ac:dyDescent="0.35">
      <c r="A23" s="1">
        <v>16</v>
      </c>
      <c r="B23" s="1" t="s">
        <v>52</v>
      </c>
      <c r="C23" s="1" t="s">
        <v>53</v>
      </c>
      <c r="D23" s="1" t="s">
        <v>32</v>
      </c>
      <c r="E23" s="5">
        <v>1966</v>
      </c>
      <c r="F23" s="6">
        <v>33.79</v>
      </c>
      <c r="G23" s="7">
        <v>3.27E-2</v>
      </c>
      <c r="J23" s="6"/>
      <c r="K23" s="1" t="s">
        <v>96</v>
      </c>
      <c r="L23" s="7">
        <v>1.6999999999999999E-3</v>
      </c>
    </row>
    <row r="24" spans="1:12" x14ac:dyDescent="0.35">
      <c r="A24" s="1">
        <v>17</v>
      </c>
      <c r="B24" s="1" t="s">
        <v>54</v>
      </c>
      <c r="C24" s="1" t="s">
        <v>55</v>
      </c>
      <c r="D24" s="1" t="s">
        <v>56</v>
      </c>
      <c r="E24" s="5">
        <v>8297</v>
      </c>
      <c r="F24" s="6">
        <v>33.54</v>
      </c>
      <c r="G24" s="7">
        <v>3.2500000000000001E-2</v>
      </c>
      <c r="J24" s="6"/>
    </row>
    <row r="25" spans="1:12" x14ac:dyDescent="0.35">
      <c r="A25" s="1">
        <v>18</v>
      </c>
      <c r="B25" s="1" t="s">
        <v>57</v>
      </c>
      <c r="C25" s="1" t="s">
        <v>58</v>
      </c>
      <c r="D25" s="1" t="s">
        <v>19</v>
      </c>
      <c r="E25" s="5">
        <v>859</v>
      </c>
      <c r="F25" s="6">
        <v>33.25</v>
      </c>
      <c r="G25" s="7">
        <v>3.2199999999999999E-2</v>
      </c>
      <c r="J25" s="6"/>
    </row>
    <row r="26" spans="1:12" x14ac:dyDescent="0.35">
      <c r="A26" s="1">
        <v>19</v>
      </c>
      <c r="B26" s="1" t="s">
        <v>59</v>
      </c>
      <c r="C26" s="1" t="s">
        <v>60</v>
      </c>
      <c r="D26" s="1" t="s">
        <v>19</v>
      </c>
      <c r="E26" s="5">
        <v>23741</v>
      </c>
      <c r="F26" s="6">
        <v>33.07</v>
      </c>
      <c r="G26" s="7">
        <v>3.2000000000000001E-2</v>
      </c>
      <c r="J26" s="6"/>
    </row>
    <row r="27" spans="1:12" x14ac:dyDescent="0.35">
      <c r="A27" s="1">
        <v>20</v>
      </c>
      <c r="B27" s="1" t="s">
        <v>61</v>
      </c>
      <c r="C27" s="1" t="s">
        <v>62</v>
      </c>
      <c r="D27" s="1" t="s">
        <v>63</v>
      </c>
      <c r="E27" s="5">
        <v>204</v>
      </c>
      <c r="F27" s="6">
        <v>32.44</v>
      </c>
      <c r="G27" s="7">
        <v>3.1399999999999997E-2</v>
      </c>
      <c r="J27" s="6"/>
    </row>
    <row r="28" spans="1:12" x14ac:dyDescent="0.35">
      <c r="A28" s="1">
        <v>21</v>
      </c>
      <c r="B28" s="1" t="s">
        <v>64</v>
      </c>
      <c r="C28" s="1" t="s">
        <v>65</v>
      </c>
      <c r="D28" s="1" t="s">
        <v>56</v>
      </c>
      <c r="E28" s="5">
        <v>1308</v>
      </c>
      <c r="F28" s="6">
        <v>32.26</v>
      </c>
      <c r="G28" s="7">
        <v>3.1199999999999999E-2</v>
      </c>
      <c r="J28" s="6"/>
    </row>
    <row r="29" spans="1:12" x14ac:dyDescent="0.35">
      <c r="A29" s="1">
        <v>22</v>
      </c>
      <c r="B29" s="1" t="s">
        <v>66</v>
      </c>
      <c r="C29" s="1" t="s">
        <v>67</v>
      </c>
      <c r="D29" s="1" t="s">
        <v>68</v>
      </c>
      <c r="E29" s="5">
        <v>3383</v>
      </c>
      <c r="F29" s="6">
        <v>32.200000000000003</v>
      </c>
      <c r="G29" s="7">
        <v>3.1199999999999999E-2</v>
      </c>
      <c r="J29" s="6"/>
    </row>
    <row r="30" spans="1:12" x14ac:dyDescent="0.35">
      <c r="A30" s="1">
        <v>23</v>
      </c>
      <c r="B30" s="1" t="s">
        <v>69</v>
      </c>
      <c r="C30" s="1" t="s">
        <v>70</v>
      </c>
      <c r="D30" s="1" t="s">
        <v>16</v>
      </c>
      <c r="E30" s="5">
        <v>9010</v>
      </c>
      <c r="F30" s="6">
        <v>32.200000000000003</v>
      </c>
      <c r="G30" s="7">
        <v>3.1199999999999999E-2</v>
      </c>
      <c r="J30" s="6"/>
    </row>
    <row r="31" spans="1:12" x14ac:dyDescent="0.35">
      <c r="A31" s="1">
        <v>24</v>
      </c>
      <c r="B31" s="1" t="s">
        <v>71</v>
      </c>
      <c r="C31" s="1" t="s">
        <v>72</v>
      </c>
      <c r="D31" s="1" t="s">
        <v>73</v>
      </c>
      <c r="E31" s="5">
        <v>2837</v>
      </c>
      <c r="F31" s="6">
        <v>31.88</v>
      </c>
      <c r="G31" s="7">
        <v>3.09E-2</v>
      </c>
      <c r="J31" s="6"/>
    </row>
    <row r="32" spans="1:12" x14ac:dyDescent="0.35">
      <c r="A32" s="1">
        <v>25</v>
      </c>
      <c r="B32" s="1" t="s">
        <v>74</v>
      </c>
      <c r="C32" s="1" t="s">
        <v>75</v>
      </c>
      <c r="D32" s="1" t="s">
        <v>76</v>
      </c>
      <c r="E32" s="5">
        <v>1460</v>
      </c>
      <c r="F32" s="6">
        <v>31.66</v>
      </c>
      <c r="G32" s="7">
        <v>3.0599999999999999E-2</v>
      </c>
      <c r="J32" s="6"/>
    </row>
    <row r="33" spans="1:10" x14ac:dyDescent="0.35">
      <c r="A33" s="1">
        <v>26</v>
      </c>
      <c r="B33" s="1" t="s">
        <v>77</v>
      </c>
      <c r="C33" s="1" t="s">
        <v>78</v>
      </c>
      <c r="D33" s="1" t="s">
        <v>16</v>
      </c>
      <c r="E33" s="5">
        <v>607</v>
      </c>
      <c r="F33" s="6">
        <v>31.31</v>
      </c>
      <c r="G33" s="7">
        <v>3.0300000000000001E-2</v>
      </c>
      <c r="J33" s="6"/>
    </row>
    <row r="34" spans="1:10" x14ac:dyDescent="0.35">
      <c r="A34" s="1">
        <v>27</v>
      </c>
      <c r="B34" s="1" t="s">
        <v>79</v>
      </c>
      <c r="C34" s="1" t="s">
        <v>80</v>
      </c>
      <c r="D34" s="1" t="s">
        <v>19</v>
      </c>
      <c r="E34" s="5">
        <v>1155</v>
      </c>
      <c r="F34" s="6">
        <v>30.87</v>
      </c>
      <c r="G34" s="7">
        <v>2.9899999999999999E-2</v>
      </c>
      <c r="J34" s="6"/>
    </row>
    <row r="35" spans="1:10" x14ac:dyDescent="0.35">
      <c r="A35" s="1">
        <v>28</v>
      </c>
      <c r="B35" s="1" t="s">
        <v>81</v>
      </c>
      <c r="C35" s="1" t="s">
        <v>82</v>
      </c>
      <c r="D35" s="1" t="s">
        <v>83</v>
      </c>
      <c r="E35" s="5">
        <v>10536</v>
      </c>
      <c r="F35" s="6">
        <v>30.29</v>
      </c>
      <c r="G35" s="7">
        <v>2.93E-2</v>
      </c>
      <c r="J35" s="6"/>
    </row>
    <row r="36" spans="1:10" x14ac:dyDescent="0.35">
      <c r="A36" s="1">
        <v>29</v>
      </c>
      <c r="B36" s="1" t="s">
        <v>84</v>
      </c>
      <c r="C36" s="1" t="s">
        <v>85</v>
      </c>
      <c r="D36" s="1" t="s">
        <v>68</v>
      </c>
      <c r="E36" s="5">
        <v>1034</v>
      </c>
      <c r="F36" s="6">
        <v>28.79</v>
      </c>
      <c r="G36" s="7">
        <v>2.7900000000000001E-2</v>
      </c>
      <c r="J36" s="6"/>
    </row>
    <row r="37" spans="1:10" x14ac:dyDescent="0.35">
      <c r="A37" s="1">
        <v>30</v>
      </c>
      <c r="B37" s="1" t="s">
        <v>86</v>
      </c>
      <c r="C37" s="1" t="s">
        <v>87</v>
      </c>
      <c r="D37" s="1" t="s">
        <v>24</v>
      </c>
      <c r="E37" s="5">
        <v>181</v>
      </c>
      <c r="F37" s="6">
        <v>26.43</v>
      </c>
      <c r="G37" s="7">
        <v>2.5600000000000001E-2</v>
      </c>
      <c r="J37" s="6"/>
    </row>
    <row r="38" spans="1:10" x14ac:dyDescent="0.35">
      <c r="A38" s="8"/>
      <c r="B38" s="8" t="s">
        <v>88</v>
      </c>
      <c r="C38" s="8"/>
      <c r="D38" s="8"/>
      <c r="E38" s="8"/>
      <c r="F38" s="9">
        <v>1031.0899999999999</v>
      </c>
      <c r="G38" s="10">
        <v>0.99829999999999997</v>
      </c>
    </row>
    <row r="40" spans="1:10" x14ac:dyDescent="0.35">
      <c r="B40" s="3" t="s">
        <v>89</v>
      </c>
    </row>
    <row r="41" spans="1:10" x14ac:dyDescent="0.35">
      <c r="A41" s="1">
        <v>31</v>
      </c>
      <c r="B41" s="3" t="s">
        <v>90</v>
      </c>
      <c r="F41" s="6">
        <v>0.9</v>
      </c>
      <c r="G41" s="7">
        <v>8.9999999999999998E-4</v>
      </c>
      <c r="H41" s="11">
        <v>45992</v>
      </c>
    </row>
    <row r="42" spans="1:10" x14ac:dyDescent="0.35">
      <c r="A42" s="8"/>
      <c r="B42" s="8" t="s">
        <v>88</v>
      </c>
      <c r="C42" s="8"/>
      <c r="D42" s="8"/>
      <c r="E42" s="8"/>
      <c r="F42" s="9">
        <v>0.9</v>
      </c>
      <c r="G42" s="10">
        <v>8.9999999999999998E-4</v>
      </c>
    </row>
    <row r="44" spans="1:10" x14ac:dyDescent="0.35">
      <c r="B44" s="3" t="s">
        <v>91</v>
      </c>
    </row>
    <row r="45" spans="1:10" x14ac:dyDescent="0.35">
      <c r="B45" s="1" t="s">
        <v>92</v>
      </c>
      <c r="E45" s="5"/>
      <c r="F45" s="6">
        <v>1.1499999999999999</v>
      </c>
      <c r="G45" s="7">
        <v>8.0000000000000004E-4</v>
      </c>
      <c r="J45" s="6"/>
    </row>
    <row r="46" spans="1:10" x14ac:dyDescent="0.35">
      <c r="A46" s="8"/>
      <c r="B46" s="8" t="s">
        <v>88</v>
      </c>
      <c r="C46" s="8"/>
      <c r="D46" s="8"/>
      <c r="E46" s="8"/>
      <c r="F46" s="9">
        <v>1.1499999999999999</v>
      </c>
      <c r="G46" s="10">
        <v>8.0000000000000004E-4</v>
      </c>
    </row>
    <row r="48" spans="1:10" x14ac:dyDescent="0.35">
      <c r="A48" s="4"/>
      <c r="B48" s="4" t="s">
        <v>93</v>
      </c>
      <c r="C48" s="4"/>
      <c r="D48" s="4"/>
      <c r="E48" s="4"/>
      <c r="F48" s="12">
        <v>1033.1400000000001</v>
      </c>
      <c r="G48" s="13">
        <v>1</v>
      </c>
    </row>
    <row r="49" spans="1:2" x14ac:dyDescent="0.35">
      <c r="A49" s="1" t="s">
        <v>97</v>
      </c>
    </row>
    <row r="50" spans="1:2" x14ac:dyDescent="0.35">
      <c r="A50" s="15">
        <v>1</v>
      </c>
      <c r="B50" s="15" t="s">
        <v>98</v>
      </c>
    </row>
    <row r="52" spans="1:2" ht="14.5" x14ac:dyDescent="0.35">
      <c r="B52" s="38" t="s">
        <v>100</v>
      </c>
    </row>
    <row r="66" spans="2:2" ht="14.5" x14ac:dyDescent="0.35">
      <c r="B66" s="38" t="s">
        <v>101</v>
      </c>
    </row>
  </sheetData>
  <mergeCells count="1">
    <mergeCell ref="B1:F1"/>
  </mergeCells>
  <pageMargins left="0.7" right="0.7" top="0.75" bottom="0.75" header="0.3" footer="0.3"/>
  <pageSetup orientation="portrait" horizontalDpi="1200" verticalDpi="1200" r:id="rId1"/>
  <drawing r:id="rId2"/>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0BE785-E626-433C-BA44-693B35B1EE7A}">
  <dimension ref="A1:L198"/>
  <sheetViews>
    <sheetView zoomScale="85" zoomScaleNormal="85" workbookViewId="0"/>
  </sheetViews>
  <sheetFormatPr defaultColWidth="8.7265625" defaultRowHeight="13.5" x14ac:dyDescent="0.35"/>
  <cols>
    <col min="1" max="1" width="6.54296875" style="1" bestFit="1" customWidth="1"/>
    <col min="2" max="2" width="50.26953125" style="1" bestFit="1" customWidth="1"/>
    <col min="3" max="3" width="13.54296875" style="1" bestFit="1" customWidth="1"/>
    <col min="4" max="4" width="42.54296875" style="1" bestFit="1" customWidth="1"/>
    <col min="5" max="5" width="8.26953125" style="1" bestFit="1" customWidth="1"/>
    <col min="6" max="6" width="23.81640625" style="1" bestFit="1" customWidth="1"/>
    <col min="7" max="7" width="14" style="1" bestFit="1" customWidth="1"/>
    <col min="8" max="8" width="12.54296875" style="1" bestFit="1" customWidth="1"/>
    <col min="9" max="9" width="14" style="1" bestFit="1" customWidth="1"/>
    <col min="10" max="10" width="7.54296875" style="1" bestFit="1" customWidth="1"/>
    <col min="11" max="11" width="42.54296875" style="1" bestFit="1" customWidth="1"/>
    <col min="12" max="12" width="7.54296875" style="1" bestFit="1" customWidth="1"/>
    <col min="13" max="16384" width="8.7265625" style="1"/>
  </cols>
  <sheetData>
    <row r="1" spans="1:12" ht="19" x14ac:dyDescent="0.45">
      <c r="A1" s="2"/>
      <c r="B1" s="48" t="s">
        <v>1698</v>
      </c>
      <c r="C1" s="49"/>
      <c r="D1" s="49"/>
      <c r="E1" s="49"/>
      <c r="F1" s="49"/>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43</v>
      </c>
      <c r="C8" s="1" t="s">
        <v>44</v>
      </c>
      <c r="D8" s="1" t="s">
        <v>27</v>
      </c>
      <c r="E8" s="5">
        <v>5238</v>
      </c>
      <c r="F8" s="6">
        <v>52.78</v>
      </c>
      <c r="G8" s="7">
        <v>8.0600000000000005E-2</v>
      </c>
      <c r="J8" s="6"/>
      <c r="K8" s="3" t="s">
        <v>94</v>
      </c>
      <c r="L8" s="3" t="s">
        <v>95</v>
      </c>
    </row>
    <row r="9" spans="1:12" x14ac:dyDescent="0.35">
      <c r="A9" s="1">
        <v>2</v>
      </c>
      <c r="B9" s="1" t="s">
        <v>327</v>
      </c>
      <c r="C9" s="1" t="s">
        <v>328</v>
      </c>
      <c r="D9" s="1" t="s">
        <v>329</v>
      </c>
      <c r="E9" s="5">
        <v>2806</v>
      </c>
      <c r="F9" s="6">
        <v>43.98</v>
      </c>
      <c r="G9" s="7">
        <v>6.7199999999999996E-2</v>
      </c>
      <c r="J9" s="6"/>
      <c r="K9" s="1" t="s">
        <v>27</v>
      </c>
      <c r="L9" s="7">
        <v>0.20019999999999999</v>
      </c>
    </row>
    <row r="10" spans="1:12" x14ac:dyDescent="0.35">
      <c r="A10" s="1">
        <v>3</v>
      </c>
      <c r="B10" s="1" t="s">
        <v>164</v>
      </c>
      <c r="C10" s="1" t="s">
        <v>165</v>
      </c>
      <c r="D10" s="1" t="s">
        <v>27</v>
      </c>
      <c r="E10" s="5">
        <v>2436</v>
      </c>
      <c r="F10" s="6">
        <v>33.83</v>
      </c>
      <c r="G10" s="7">
        <v>5.1700000000000003E-2</v>
      </c>
      <c r="J10" s="6"/>
      <c r="K10" s="1" t="s">
        <v>16</v>
      </c>
      <c r="L10" s="7">
        <v>8.9099999999999999E-2</v>
      </c>
    </row>
    <row r="11" spans="1:12" x14ac:dyDescent="0.35">
      <c r="A11" s="1">
        <v>4</v>
      </c>
      <c r="B11" s="1" t="s">
        <v>249</v>
      </c>
      <c r="C11" s="1" t="s">
        <v>250</v>
      </c>
      <c r="D11" s="1" t="s">
        <v>251</v>
      </c>
      <c r="E11" s="5">
        <v>1182</v>
      </c>
      <c r="F11" s="6">
        <v>24.84</v>
      </c>
      <c r="G11" s="7">
        <v>3.7900000000000003E-2</v>
      </c>
      <c r="J11" s="6"/>
      <c r="K11" s="1" t="s">
        <v>329</v>
      </c>
      <c r="L11" s="7">
        <v>7.7299999999999994E-2</v>
      </c>
    </row>
    <row r="12" spans="1:12" x14ac:dyDescent="0.35">
      <c r="A12" s="1">
        <v>5</v>
      </c>
      <c r="B12" s="1" t="s">
        <v>45</v>
      </c>
      <c r="C12" s="1" t="s">
        <v>46</v>
      </c>
      <c r="D12" s="1" t="s">
        <v>16</v>
      </c>
      <c r="E12" s="5">
        <v>1531</v>
      </c>
      <c r="F12" s="6">
        <v>23.89</v>
      </c>
      <c r="G12" s="7">
        <v>3.6499999999999998E-2</v>
      </c>
      <c r="J12" s="6"/>
      <c r="K12" s="1" t="s">
        <v>63</v>
      </c>
      <c r="L12" s="7">
        <v>6.88E-2</v>
      </c>
    </row>
    <row r="13" spans="1:12" x14ac:dyDescent="0.35">
      <c r="A13" s="1">
        <v>6</v>
      </c>
      <c r="B13" s="1" t="s">
        <v>247</v>
      </c>
      <c r="C13" s="1" t="s">
        <v>248</v>
      </c>
      <c r="D13" s="1" t="s">
        <v>63</v>
      </c>
      <c r="E13" s="5">
        <v>430</v>
      </c>
      <c r="F13" s="6">
        <v>16.16</v>
      </c>
      <c r="G13" s="7">
        <v>2.47E-2</v>
      </c>
      <c r="J13" s="6"/>
      <c r="K13" s="1" t="s">
        <v>187</v>
      </c>
      <c r="L13" s="7">
        <v>6.1899999999999997E-2</v>
      </c>
    </row>
    <row r="14" spans="1:12" x14ac:dyDescent="0.35">
      <c r="A14" s="1">
        <v>7</v>
      </c>
      <c r="B14" s="1" t="s">
        <v>162</v>
      </c>
      <c r="C14" s="1" t="s">
        <v>163</v>
      </c>
      <c r="D14" s="1" t="s">
        <v>27</v>
      </c>
      <c r="E14" s="5">
        <v>1058</v>
      </c>
      <c r="F14" s="6">
        <v>13.54</v>
      </c>
      <c r="G14" s="7">
        <v>2.07E-2</v>
      </c>
      <c r="J14" s="6"/>
      <c r="K14" s="1" t="s">
        <v>251</v>
      </c>
      <c r="L14" s="7">
        <v>4.4999999999999998E-2</v>
      </c>
    </row>
    <row r="15" spans="1:12" x14ac:dyDescent="0.35">
      <c r="A15" s="1">
        <v>8</v>
      </c>
      <c r="B15" s="1" t="s">
        <v>523</v>
      </c>
      <c r="C15" s="1" t="s">
        <v>524</v>
      </c>
      <c r="D15" s="1" t="s">
        <v>187</v>
      </c>
      <c r="E15" s="5">
        <v>1290</v>
      </c>
      <c r="F15" s="6">
        <v>13.38</v>
      </c>
      <c r="G15" s="7">
        <v>2.0400000000000001E-2</v>
      </c>
      <c r="J15" s="6"/>
      <c r="K15" s="1" t="s">
        <v>42</v>
      </c>
      <c r="L15" s="7">
        <v>4.2900000000000001E-2</v>
      </c>
    </row>
    <row r="16" spans="1:12" x14ac:dyDescent="0.35">
      <c r="A16" s="1">
        <v>9</v>
      </c>
      <c r="B16" s="1" t="s">
        <v>38</v>
      </c>
      <c r="C16" s="1" t="s">
        <v>39</v>
      </c>
      <c r="D16" s="1" t="s">
        <v>16</v>
      </c>
      <c r="E16" s="5">
        <v>417</v>
      </c>
      <c r="F16" s="6">
        <v>13.08</v>
      </c>
      <c r="G16" s="7">
        <v>0.02</v>
      </c>
      <c r="J16" s="6"/>
      <c r="K16" s="1" t="s">
        <v>232</v>
      </c>
      <c r="L16" s="7">
        <v>3.09E-2</v>
      </c>
    </row>
    <row r="17" spans="1:12" x14ac:dyDescent="0.35">
      <c r="A17" s="1">
        <v>10</v>
      </c>
      <c r="B17" s="1" t="s">
        <v>330</v>
      </c>
      <c r="C17" s="1" t="s">
        <v>331</v>
      </c>
      <c r="D17" s="1" t="s">
        <v>273</v>
      </c>
      <c r="E17" s="5">
        <v>311</v>
      </c>
      <c r="F17" s="6">
        <v>12.66</v>
      </c>
      <c r="G17" s="7">
        <v>1.9300000000000001E-2</v>
      </c>
      <c r="J17" s="6"/>
      <c r="K17" s="1" t="s">
        <v>24</v>
      </c>
      <c r="L17" s="7">
        <v>2.7199999999999998E-2</v>
      </c>
    </row>
    <row r="18" spans="1:12" x14ac:dyDescent="0.35">
      <c r="A18" s="1">
        <v>11</v>
      </c>
      <c r="B18" s="1" t="s">
        <v>166</v>
      </c>
      <c r="C18" s="1" t="s">
        <v>167</v>
      </c>
      <c r="D18" s="1" t="s">
        <v>27</v>
      </c>
      <c r="E18" s="5">
        <v>504</v>
      </c>
      <c r="F18" s="6">
        <v>10.71</v>
      </c>
      <c r="G18" s="7">
        <v>1.6400000000000001E-2</v>
      </c>
      <c r="J18" s="6"/>
      <c r="K18" s="1" t="s">
        <v>407</v>
      </c>
      <c r="L18" s="7">
        <v>2.5000000000000001E-2</v>
      </c>
    </row>
    <row r="19" spans="1:12" x14ac:dyDescent="0.35">
      <c r="A19" s="1">
        <v>12</v>
      </c>
      <c r="B19" s="1" t="s">
        <v>64</v>
      </c>
      <c r="C19" s="1" t="s">
        <v>65</v>
      </c>
      <c r="D19" s="1" t="s">
        <v>56</v>
      </c>
      <c r="E19" s="5">
        <v>379</v>
      </c>
      <c r="F19" s="6">
        <v>9.35</v>
      </c>
      <c r="G19" s="7">
        <v>1.43E-2</v>
      </c>
      <c r="J19" s="6"/>
      <c r="K19" s="1" t="s">
        <v>56</v>
      </c>
      <c r="L19" s="7">
        <v>2.29E-2</v>
      </c>
    </row>
    <row r="20" spans="1:12" x14ac:dyDescent="0.35">
      <c r="A20" s="1">
        <v>13</v>
      </c>
      <c r="B20" s="1" t="s">
        <v>61</v>
      </c>
      <c r="C20" s="1" t="s">
        <v>62</v>
      </c>
      <c r="D20" s="1" t="s">
        <v>63</v>
      </c>
      <c r="E20" s="5">
        <v>58</v>
      </c>
      <c r="F20" s="6">
        <v>9.2200000000000006</v>
      </c>
      <c r="G20" s="7">
        <v>1.41E-2</v>
      </c>
      <c r="J20" s="6"/>
      <c r="K20" s="1" t="s">
        <v>284</v>
      </c>
      <c r="L20" s="7">
        <v>2.1899999999999999E-2</v>
      </c>
    </row>
    <row r="21" spans="1:12" x14ac:dyDescent="0.35">
      <c r="A21" s="1">
        <v>14</v>
      </c>
      <c r="B21" s="1" t="s">
        <v>243</v>
      </c>
      <c r="C21" s="1" t="s">
        <v>244</v>
      </c>
      <c r="D21" s="1" t="s">
        <v>27</v>
      </c>
      <c r="E21" s="5">
        <v>851</v>
      </c>
      <c r="F21" s="6">
        <v>8.33</v>
      </c>
      <c r="G21" s="7">
        <v>1.2699999999999999E-2</v>
      </c>
      <c r="J21" s="6"/>
      <c r="K21" s="1" t="s">
        <v>273</v>
      </c>
      <c r="L21" s="7">
        <v>2.0500000000000001E-2</v>
      </c>
    </row>
    <row r="22" spans="1:12" x14ac:dyDescent="0.35">
      <c r="A22" s="1">
        <v>15</v>
      </c>
      <c r="B22" s="1" t="s">
        <v>115</v>
      </c>
      <c r="C22" s="1" t="s">
        <v>116</v>
      </c>
      <c r="D22" s="1" t="s">
        <v>42</v>
      </c>
      <c r="E22" s="5">
        <v>442</v>
      </c>
      <c r="F22" s="6">
        <v>8.1</v>
      </c>
      <c r="G22" s="7">
        <v>1.24E-2</v>
      </c>
      <c r="J22" s="6"/>
      <c r="K22" s="1" t="s">
        <v>196</v>
      </c>
      <c r="L22" s="7">
        <v>1.8800000000000001E-2</v>
      </c>
    </row>
    <row r="23" spans="1:12" x14ac:dyDescent="0.35">
      <c r="A23" s="1">
        <v>16</v>
      </c>
      <c r="B23" s="1" t="s">
        <v>28</v>
      </c>
      <c r="C23" s="1" t="s">
        <v>29</v>
      </c>
      <c r="D23" s="1" t="s">
        <v>16</v>
      </c>
      <c r="E23" s="5">
        <v>438</v>
      </c>
      <c r="F23" s="6">
        <v>7.11</v>
      </c>
      <c r="G23" s="7">
        <v>1.09E-2</v>
      </c>
      <c r="J23" s="6"/>
      <c r="K23" s="1" t="s">
        <v>193</v>
      </c>
      <c r="L23" s="7">
        <v>1.83E-2</v>
      </c>
    </row>
    <row r="24" spans="1:12" x14ac:dyDescent="0.35">
      <c r="A24" s="1">
        <v>17</v>
      </c>
      <c r="B24" s="1" t="s">
        <v>710</v>
      </c>
      <c r="C24" s="1" t="s">
        <v>711</v>
      </c>
      <c r="D24" s="1" t="s">
        <v>217</v>
      </c>
      <c r="E24" s="5">
        <v>1684</v>
      </c>
      <c r="F24" s="6">
        <v>6.93</v>
      </c>
      <c r="G24" s="7">
        <v>1.06E-2</v>
      </c>
      <c r="J24" s="6"/>
      <c r="K24" s="1" t="s">
        <v>217</v>
      </c>
      <c r="L24" s="7">
        <v>1.7000000000000001E-2</v>
      </c>
    </row>
    <row r="25" spans="1:12" x14ac:dyDescent="0.35">
      <c r="A25" s="1">
        <v>18</v>
      </c>
      <c r="B25" s="1" t="s">
        <v>254</v>
      </c>
      <c r="C25" s="1" t="s">
        <v>255</v>
      </c>
      <c r="D25" s="1" t="s">
        <v>232</v>
      </c>
      <c r="E25" s="5">
        <v>2010</v>
      </c>
      <c r="F25" s="6">
        <v>6.56</v>
      </c>
      <c r="G25" s="7">
        <v>0.01</v>
      </c>
      <c r="J25" s="6"/>
      <c r="K25" s="1" t="s">
        <v>208</v>
      </c>
      <c r="L25" s="7">
        <v>1.6400000000000001E-2</v>
      </c>
    </row>
    <row r="26" spans="1:12" x14ac:dyDescent="0.35">
      <c r="A26" s="1">
        <v>19</v>
      </c>
      <c r="B26" s="1" t="s">
        <v>708</v>
      </c>
      <c r="C26" s="1" t="s">
        <v>709</v>
      </c>
      <c r="D26" s="1" t="s">
        <v>24</v>
      </c>
      <c r="E26" s="5">
        <v>164</v>
      </c>
      <c r="F26" s="6">
        <v>6.41</v>
      </c>
      <c r="G26" s="7">
        <v>9.7999999999999997E-3</v>
      </c>
      <c r="J26" s="6"/>
      <c r="K26" s="1" t="s">
        <v>119</v>
      </c>
      <c r="L26" s="7">
        <v>1.52E-2</v>
      </c>
    </row>
    <row r="27" spans="1:12" x14ac:dyDescent="0.35">
      <c r="A27" s="1">
        <v>20</v>
      </c>
      <c r="B27" s="1" t="s">
        <v>712</v>
      </c>
      <c r="C27" s="1" t="s">
        <v>713</v>
      </c>
      <c r="D27" s="1" t="s">
        <v>196</v>
      </c>
      <c r="E27" s="5">
        <v>54</v>
      </c>
      <c r="F27" s="6">
        <v>6.26</v>
      </c>
      <c r="G27" s="7">
        <v>9.5999999999999992E-3</v>
      </c>
      <c r="J27" s="6"/>
      <c r="K27" s="1" t="s">
        <v>266</v>
      </c>
      <c r="L27" s="7">
        <v>1.43E-2</v>
      </c>
    </row>
    <row r="28" spans="1:12" x14ac:dyDescent="0.35">
      <c r="A28" s="1">
        <v>21</v>
      </c>
      <c r="B28" s="1" t="s">
        <v>586</v>
      </c>
      <c r="C28" s="1" t="s">
        <v>587</v>
      </c>
      <c r="D28" s="1" t="s">
        <v>193</v>
      </c>
      <c r="E28" s="5">
        <v>3451</v>
      </c>
      <c r="F28" s="6">
        <v>5.8</v>
      </c>
      <c r="G28" s="7">
        <v>8.8999999999999999E-3</v>
      </c>
      <c r="J28" s="6"/>
      <c r="K28" s="1" t="s">
        <v>68</v>
      </c>
      <c r="L28" s="7">
        <v>1.3299999999999999E-2</v>
      </c>
    </row>
    <row r="29" spans="1:12" x14ac:dyDescent="0.35">
      <c r="A29" s="1">
        <v>22</v>
      </c>
      <c r="B29" s="1" t="s">
        <v>567</v>
      </c>
      <c r="C29" s="1" t="s">
        <v>568</v>
      </c>
      <c r="D29" s="1" t="s">
        <v>232</v>
      </c>
      <c r="E29" s="5">
        <v>2143</v>
      </c>
      <c r="F29" s="6">
        <v>5.79</v>
      </c>
      <c r="G29" s="7">
        <v>8.8000000000000005E-3</v>
      </c>
      <c r="J29" s="6"/>
      <c r="K29" s="1" t="s">
        <v>32</v>
      </c>
      <c r="L29" s="7">
        <v>1.2E-2</v>
      </c>
    </row>
    <row r="30" spans="1:12" x14ac:dyDescent="0.35">
      <c r="A30" s="1">
        <v>23</v>
      </c>
      <c r="B30" s="1" t="s">
        <v>54</v>
      </c>
      <c r="C30" s="1" t="s">
        <v>55</v>
      </c>
      <c r="D30" s="1" t="s">
        <v>56</v>
      </c>
      <c r="E30" s="5">
        <v>1385</v>
      </c>
      <c r="F30" s="6">
        <v>5.6</v>
      </c>
      <c r="G30" s="7">
        <v>8.6E-3</v>
      </c>
      <c r="J30" s="6"/>
      <c r="K30" s="1" t="s">
        <v>37</v>
      </c>
      <c r="L30" s="7">
        <v>1.0500000000000001E-2</v>
      </c>
    </row>
    <row r="31" spans="1:12" x14ac:dyDescent="0.35">
      <c r="A31" s="1">
        <v>24</v>
      </c>
      <c r="B31" s="1" t="s">
        <v>185</v>
      </c>
      <c r="C31" s="1" t="s">
        <v>186</v>
      </c>
      <c r="D31" s="1" t="s">
        <v>187</v>
      </c>
      <c r="E31" s="5">
        <v>650</v>
      </c>
      <c r="F31" s="6">
        <v>5.54</v>
      </c>
      <c r="G31" s="7">
        <v>8.5000000000000006E-3</v>
      </c>
      <c r="J31" s="6"/>
      <c r="K31" s="1" t="s">
        <v>297</v>
      </c>
      <c r="L31" s="7">
        <v>8.8000000000000005E-3</v>
      </c>
    </row>
    <row r="32" spans="1:12" x14ac:dyDescent="0.35">
      <c r="A32" s="1">
        <v>25</v>
      </c>
      <c r="B32" s="1" t="s">
        <v>182</v>
      </c>
      <c r="C32" s="1" t="s">
        <v>183</v>
      </c>
      <c r="D32" s="1" t="s">
        <v>184</v>
      </c>
      <c r="E32" s="5">
        <v>87</v>
      </c>
      <c r="F32" s="6">
        <v>5.13</v>
      </c>
      <c r="G32" s="7">
        <v>7.7999999999999996E-3</v>
      </c>
      <c r="J32" s="6"/>
      <c r="K32" s="1" t="s">
        <v>437</v>
      </c>
      <c r="L32" s="7">
        <v>8.3000000000000001E-3</v>
      </c>
    </row>
    <row r="33" spans="1:12" x14ac:dyDescent="0.35">
      <c r="A33" s="1">
        <v>26</v>
      </c>
      <c r="B33" s="1" t="s">
        <v>22</v>
      </c>
      <c r="C33" s="1" t="s">
        <v>23</v>
      </c>
      <c r="D33" s="1" t="s">
        <v>24</v>
      </c>
      <c r="E33" s="5">
        <v>177</v>
      </c>
      <c r="F33" s="6">
        <v>5.09</v>
      </c>
      <c r="G33" s="7">
        <v>7.7999999999999996E-3</v>
      </c>
      <c r="J33" s="6"/>
      <c r="K33" s="1" t="s">
        <v>417</v>
      </c>
      <c r="L33" s="7">
        <v>8.0000000000000002E-3</v>
      </c>
    </row>
    <row r="34" spans="1:12" x14ac:dyDescent="0.35">
      <c r="A34" s="1">
        <v>27</v>
      </c>
      <c r="B34" s="1" t="s">
        <v>188</v>
      </c>
      <c r="C34" s="1" t="s">
        <v>189</v>
      </c>
      <c r="D34" s="1" t="s">
        <v>190</v>
      </c>
      <c r="E34" s="5">
        <v>621</v>
      </c>
      <c r="F34" s="6">
        <v>5.0199999999999996</v>
      </c>
      <c r="G34" s="7">
        <v>7.7000000000000002E-3</v>
      </c>
      <c r="J34" s="6"/>
      <c r="K34" s="1" t="s">
        <v>184</v>
      </c>
      <c r="L34" s="7">
        <v>7.7999999999999996E-3</v>
      </c>
    </row>
    <row r="35" spans="1:12" x14ac:dyDescent="0.35">
      <c r="A35" s="1">
        <v>28</v>
      </c>
      <c r="B35" s="1" t="s">
        <v>201</v>
      </c>
      <c r="C35" s="1" t="s">
        <v>202</v>
      </c>
      <c r="D35" s="1" t="s">
        <v>63</v>
      </c>
      <c r="E35" s="5">
        <v>63</v>
      </c>
      <c r="F35" s="6">
        <v>4.4400000000000004</v>
      </c>
      <c r="G35" s="7">
        <v>6.7999999999999996E-3</v>
      </c>
      <c r="J35" s="6"/>
      <c r="K35" s="1" t="s">
        <v>287</v>
      </c>
      <c r="L35" s="7">
        <v>7.7999999999999996E-3</v>
      </c>
    </row>
    <row r="36" spans="1:12" x14ac:dyDescent="0.35">
      <c r="A36" s="1">
        <v>29</v>
      </c>
      <c r="B36" s="1" t="s">
        <v>215</v>
      </c>
      <c r="C36" s="1" t="s">
        <v>216</v>
      </c>
      <c r="D36" s="1" t="s">
        <v>217</v>
      </c>
      <c r="E36" s="5">
        <v>92</v>
      </c>
      <c r="F36" s="6">
        <v>4.18</v>
      </c>
      <c r="G36" s="7">
        <v>6.4000000000000003E-3</v>
      </c>
      <c r="J36" s="6"/>
      <c r="K36" s="1" t="s">
        <v>190</v>
      </c>
      <c r="L36" s="7">
        <v>7.7000000000000002E-3</v>
      </c>
    </row>
    <row r="37" spans="1:12" x14ac:dyDescent="0.35">
      <c r="A37" s="1">
        <v>30</v>
      </c>
      <c r="B37" s="1" t="s">
        <v>117</v>
      </c>
      <c r="C37" s="1" t="s">
        <v>118</v>
      </c>
      <c r="D37" s="1" t="s">
        <v>119</v>
      </c>
      <c r="E37" s="5">
        <v>358</v>
      </c>
      <c r="F37" s="6">
        <v>4.16</v>
      </c>
      <c r="G37" s="7">
        <v>6.4000000000000003E-3</v>
      </c>
      <c r="J37" s="6"/>
      <c r="K37" s="1" t="s">
        <v>19</v>
      </c>
      <c r="L37" s="7">
        <v>7.7000000000000002E-3</v>
      </c>
    </row>
    <row r="38" spans="1:12" x14ac:dyDescent="0.35">
      <c r="A38" s="1">
        <v>31</v>
      </c>
      <c r="B38" s="1" t="s">
        <v>206</v>
      </c>
      <c r="C38" s="1" t="s">
        <v>207</v>
      </c>
      <c r="D38" s="1" t="s">
        <v>208</v>
      </c>
      <c r="E38" s="5">
        <v>208</v>
      </c>
      <c r="F38" s="6">
        <v>4.09</v>
      </c>
      <c r="G38" s="7">
        <v>6.1999999999999998E-3</v>
      </c>
      <c r="J38" s="6"/>
      <c r="K38" s="1" t="s">
        <v>229</v>
      </c>
      <c r="L38" s="7">
        <v>7.6E-3</v>
      </c>
    </row>
    <row r="39" spans="1:12" x14ac:dyDescent="0.35">
      <c r="A39" s="1">
        <v>32</v>
      </c>
      <c r="B39" s="1" t="s">
        <v>199</v>
      </c>
      <c r="C39" s="1" t="s">
        <v>200</v>
      </c>
      <c r="D39" s="1" t="s">
        <v>187</v>
      </c>
      <c r="E39" s="5">
        <v>1317</v>
      </c>
      <c r="F39" s="6">
        <v>4.03</v>
      </c>
      <c r="G39" s="7">
        <v>6.1999999999999998E-3</v>
      </c>
      <c r="J39" s="6"/>
      <c r="K39" s="1" t="s">
        <v>51</v>
      </c>
      <c r="L39" s="7">
        <v>7.4999999999999997E-3</v>
      </c>
    </row>
    <row r="40" spans="1:12" x14ac:dyDescent="0.35">
      <c r="A40" s="1">
        <v>33</v>
      </c>
      <c r="B40" s="1" t="s">
        <v>120</v>
      </c>
      <c r="C40" s="1" t="s">
        <v>121</v>
      </c>
      <c r="D40" s="1" t="s">
        <v>42</v>
      </c>
      <c r="E40" s="5">
        <v>261</v>
      </c>
      <c r="F40" s="6">
        <v>4</v>
      </c>
      <c r="G40" s="7">
        <v>6.1000000000000004E-3</v>
      </c>
      <c r="J40" s="6"/>
      <c r="K40" s="1" t="s">
        <v>226</v>
      </c>
      <c r="L40" s="7">
        <v>7.4000000000000003E-3</v>
      </c>
    </row>
    <row r="41" spans="1:12" x14ac:dyDescent="0.35">
      <c r="A41" s="1">
        <v>34</v>
      </c>
      <c r="B41" s="1" t="s">
        <v>35</v>
      </c>
      <c r="C41" s="1" t="s">
        <v>36</v>
      </c>
      <c r="D41" s="1" t="s">
        <v>37</v>
      </c>
      <c r="E41" s="5">
        <v>311</v>
      </c>
      <c r="F41" s="6">
        <v>3.92</v>
      </c>
      <c r="G41" s="7">
        <v>6.0000000000000001E-3</v>
      </c>
      <c r="J41" s="6"/>
      <c r="K41" s="1" t="s">
        <v>76</v>
      </c>
      <c r="L41" s="7">
        <v>7.1000000000000004E-3</v>
      </c>
    </row>
    <row r="42" spans="1:12" x14ac:dyDescent="0.35">
      <c r="A42" s="1">
        <v>35</v>
      </c>
      <c r="B42" s="1" t="s">
        <v>256</v>
      </c>
      <c r="C42" s="1" t="s">
        <v>257</v>
      </c>
      <c r="D42" s="1" t="s">
        <v>63</v>
      </c>
      <c r="E42" s="5">
        <v>109</v>
      </c>
      <c r="F42" s="6">
        <v>3.85</v>
      </c>
      <c r="G42" s="7">
        <v>5.8999999999999999E-3</v>
      </c>
      <c r="J42" s="6"/>
      <c r="K42" s="1" t="s">
        <v>205</v>
      </c>
      <c r="L42" s="7">
        <v>6.7999999999999996E-3</v>
      </c>
    </row>
    <row r="43" spans="1:12" x14ac:dyDescent="0.35">
      <c r="A43" s="1">
        <v>36</v>
      </c>
      <c r="B43" s="1" t="s">
        <v>714</v>
      </c>
      <c r="C43" s="1" t="s">
        <v>715</v>
      </c>
      <c r="D43" s="1" t="s">
        <v>287</v>
      </c>
      <c r="E43" s="5">
        <v>249</v>
      </c>
      <c r="F43" s="6">
        <v>3.78</v>
      </c>
      <c r="G43" s="7">
        <v>5.7999999999999996E-3</v>
      </c>
      <c r="J43" s="6"/>
      <c r="K43" s="1" t="s">
        <v>294</v>
      </c>
      <c r="L43" s="7">
        <v>6.4999999999999997E-3</v>
      </c>
    </row>
    <row r="44" spans="1:12" x14ac:dyDescent="0.35">
      <c r="A44" s="1">
        <v>37</v>
      </c>
      <c r="B44" s="1" t="s">
        <v>47</v>
      </c>
      <c r="C44" s="1" t="s">
        <v>48</v>
      </c>
      <c r="D44" s="1" t="s">
        <v>16</v>
      </c>
      <c r="E44" s="5">
        <v>248</v>
      </c>
      <c r="F44" s="6">
        <v>3.76</v>
      </c>
      <c r="G44" s="7">
        <v>5.7000000000000002E-3</v>
      </c>
      <c r="J44" s="6"/>
      <c r="K44" s="1" t="s">
        <v>211</v>
      </c>
      <c r="L44" s="7">
        <v>5.1000000000000004E-3</v>
      </c>
    </row>
    <row r="45" spans="1:12" x14ac:dyDescent="0.35">
      <c r="A45" s="1">
        <v>38</v>
      </c>
      <c r="B45" s="1" t="s">
        <v>366</v>
      </c>
      <c r="C45" s="1" t="s">
        <v>367</v>
      </c>
      <c r="D45" s="1" t="s">
        <v>187</v>
      </c>
      <c r="E45" s="5">
        <v>177</v>
      </c>
      <c r="F45" s="6">
        <v>3.71</v>
      </c>
      <c r="G45" s="7">
        <v>5.7000000000000002E-3</v>
      </c>
      <c r="J45" s="6"/>
      <c r="K45" s="1" t="s">
        <v>214</v>
      </c>
      <c r="L45" s="7">
        <v>4.8999999999999998E-3</v>
      </c>
    </row>
    <row r="46" spans="1:12" x14ac:dyDescent="0.35">
      <c r="A46" s="1">
        <v>39</v>
      </c>
      <c r="B46" s="1" t="s">
        <v>126</v>
      </c>
      <c r="C46" s="1" t="s">
        <v>127</v>
      </c>
      <c r="D46" s="1" t="s">
        <v>119</v>
      </c>
      <c r="E46" s="5">
        <v>50</v>
      </c>
      <c r="F46" s="6">
        <v>3.67</v>
      </c>
      <c r="G46" s="7">
        <v>5.5999999999999999E-3</v>
      </c>
      <c r="J46" s="6"/>
      <c r="K46" s="1" t="s">
        <v>83</v>
      </c>
      <c r="L46" s="7">
        <v>4.3E-3</v>
      </c>
    </row>
    <row r="47" spans="1:12" x14ac:dyDescent="0.35">
      <c r="A47" s="1">
        <v>40</v>
      </c>
      <c r="B47" s="1" t="s">
        <v>716</v>
      </c>
      <c r="C47" s="1" t="s">
        <v>717</v>
      </c>
      <c r="D47" s="1" t="s">
        <v>407</v>
      </c>
      <c r="E47" s="5">
        <v>84</v>
      </c>
      <c r="F47" s="6">
        <v>3.57</v>
      </c>
      <c r="G47" s="7">
        <v>5.4999999999999997E-3</v>
      </c>
      <c r="J47" s="6"/>
      <c r="K47" s="1" t="s">
        <v>235</v>
      </c>
      <c r="L47" s="7">
        <v>2.5999999999999999E-3</v>
      </c>
    </row>
    <row r="48" spans="1:12" x14ac:dyDescent="0.35">
      <c r="A48" s="1">
        <v>41</v>
      </c>
      <c r="B48" s="1" t="s">
        <v>122</v>
      </c>
      <c r="C48" s="1" t="s">
        <v>123</v>
      </c>
      <c r="D48" s="1" t="s">
        <v>42</v>
      </c>
      <c r="E48" s="5">
        <v>55</v>
      </c>
      <c r="F48" s="6">
        <v>3.56</v>
      </c>
      <c r="G48" s="7">
        <v>5.4000000000000003E-3</v>
      </c>
      <c r="J48" s="6"/>
      <c r="K48" s="1" t="s">
        <v>420</v>
      </c>
      <c r="L48" s="7">
        <v>1.8E-3</v>
      </c>
    </row>
    <row r="49" spans="1:12" x14ac:dyDescent="0.35">
      <c r="A49" s="1">
        <v>42</v>
      </c>
      <c r="B49" s="1" t="s">
        <v>203</v>
      </c>
      <c r="C49" s="1" t="s">
        <v>204</v>
      </c>
      <c r="D49" s="1" t="s">
        <v>205</v>
      </c>
      <c r="E49" s="5">
        <v>1449</v>
      </c>
      <c r="F49" s="6">
        <v>3.52</v>
      </c>
      <c r="G49" s="7">
        <v>5.4000000000000003E-3</v>
      </c>
      <c r="J49" s="6"/>
      <c r="K49" s="1" t="s">
        <v>585</v>
      </c>
      <c r="L49" s="7">
        <v>1.6000000000000001E-3</v>
      </c>
    </row>
    <row r="50" spans="1:12" x14ac:dyDescent="0.35">
      <c r="A50" s="1">
        <v>43</v>
      </c>
      <c r="B50" s="1" t="s">
        <v>194</v>
      </c>
      <c r="C50" s="1" t="s">
        <v>195</v>
      </c>
      <c r="D50" s="1" t="s">
        <v>196</v>
      </c>
      <c r="E50" s="5">
        <v>125</v>
      </c>
      <c r="F50" s="6">
        <v>3.42</v>
      </c>
      <c r="G50" s="7">
        <v>5.1999999999999998E-3</v>
      </c>
      <c r="J50" s="6"/>
      <c r="K50" s="1" t="s">
        <v>96</v>
      </c>
      <c r="L50" s="7">
        <v>1.1299999999999999E-2</v>
      </c>
    </row>
    <row r="51" spans="1:12" x14ac:dyDescent="0.35">
      <c r="A51" s="1">
        <v>44</v>
      </c>
      <c r="B51" s="1" t="s">
        <v>218</v>
      </c>
      <c r="C51" s="1" t="s">
        <v>219</v>
      </c>
      <c r="D51" s="1" t="s">
        <v>208</v>
      </c>
      <c r="E51" s="5">
        <v>447</v>
      </c>
      <c r="F51" s="6">
        <v>3.42</v>
      </c>
      <c r="G51" s="7">
        <v>5.1999999999999998E-3</v>
      </c>
      <c r="J51" s="6"/>
    </row>
    <row r="52" spans="1:12" x14ac:dyDescent="0.35">
      <c r="A52" s="1">
        <v>45</v>
      </c>
      <c r="B52" s="1" t="s">
        <v>348</v>
      </c>
      <c r="C52" s="1" t="s">
        <v>349</v>
      </c>
      <c r="D52" s="1" t="s">
        <v>63</v>
      </c>
      <c r="E52" s="5">
        <v>55</v>
      </c>
      <c r="F52" s="6">
        <v>3.4</v>
      </c>
      <c r="G52" s="7">
        <v>5.1999999999999998E-3</v>
      </c>
      <c r="J52" s="6"/>
    </row>
    <row r="53" spans="1:12" x14ac:dyDescent="0.35">
      <c r="A53" s="1">
        <v>46</v>
      </c>
      <c r="B53" s="1" t="s">
        <v>533</v>
      </c>
      <c r="C53" s="1" t="s">
        <v>534</v>
      </c>
      <c r="D53" s="1" t="s">
        <v>187</v>
      </c>
      <c r="E53" s="5">
        <v>194</v>
      </c>
      <c r="F53" s="6">
        <v>3.37</v>
      </c>
      <c r="G53" s="7">
        <v>5.1000000000000004E-3</v>
      </c>
      <c r="J53" s="6"/>
    </row>
    <row r="54" spans="1:12" x14ac:dyDescent="0.35">
      <c r="A54" s="1">
        <v>47</v>
      </c>
      <c r="B54" s="1" t="s">
        <v>706</v>
      </c>
      <c r="C54" s="1" t="s">
        <v>707</v>
      </c>
      <c r="D54" s="1" t="s">
        <v>407</v>
      </c>
      <c r="E54" s="5">
        <v>1112</v>
      </c>
      <c r="F54" s="6">
        <v>3.34</v>
      </c>
      <c r="G54" s="7">
        <v>5.1000000000000004E-3</v>
      </c>
      <c r="J54" s="6"/>
    </row>
    <row r="55" spans="1:12" x14ac:dyDescent="0.35">
      <c r="A55" s="1">
        <v>48</v>
      </c>
      <c r="B55" s="1" t="s">
        <v>588</v>
      </c>
      <c r="C55" s="1" t="s">
        <v>589</v>
      </c>
      <c r="D55" s="1" t="s">
        <v>63</v>
      </c>
      <c r="E55" s="5">
        <v>933</v>
      </c>
      <c r="F55" s="6">
        <v>3.33</v>
      </c>
      <c r="G55" s="7">
        <v>5.1000000000000004E-3</v>
      </c>
      <c r="J55" s="6"/>
    </row>
    <row r="56" spans="1:12" x14ac:dyDescent="0.35">
      <c r="A56" s="1">
        <v>49</v>
      </c>
      <c r="B56" s="1" t="s">
        <v>209</v>
      </c>
      <c r="C56" s="1" t="s">
        <v>210</v>
      </c>
      <c r="D56" s="1" t="s">
        <v>211</v>
      </c>
      <c r="E56" s="5">
        <v>631</v>
      </c>
      <c r="F56" s="6">
        <v>3.32</v>
      </c>
      <c r="G56" s="7">
        <v>5.1000000000000004E-3</v>
      </c>
      <c r="J56" s="6"/>
    </row>
    <row r="57" spans="1:12" x14ac:dyDescent="0.35">
      <c r="A57" s="1">
        <v>50</v>
      </c>
      <c r="B57" s="1" t="s">
        <v>590</v>
      </c>
      <c r="C57" s="1" t="s">
        <v>591</v>
      </c>
      <c r="D57" s="1" t="s">
        <v>437</v>
      </c>
      <c r="E57" s="5">
        <v>933</v>
      </c>
      <c r="F57" s="6">
        <v>3.28</v>
      </c>
      <c r="G57" s="7">
        <v>5.0000000000000001E-3</v>
      </c>
      <c r="J57" s="6"/>
    </row>
    <row r="58" spans="1:12" x14ac:dyDescent="0.35">
      <c r="A58" s="1">
        <v>51</v>
      </c>
      <c r="B58" s="1" t="s">
        <v>191</v>
      </c>
      <c r="C58" s="1" t="s">
        <v>192</v>
      </c>
      <c r="D58" s="1" t="s">
        <v>193</v>
      </c>
      <c r="E58" s="5">
        <v>282</v>
      </c>
      <c r="F58" s="6">
        <v>3.27</v>
      </c>
      <c r="G58" s="7">
        <v>5.0000000000000001E-3</v>
      </c>
      <c r="J58" s="6"/>
    </row>
    <row r="59" spans="1:12" x14ac:dyDescent="0.35">
      <c r="A59" s="1">
        <v>52</v>
      </c>
      <c r="B59" s="1" t="s">
        <v>220</v>
      </c>
      <c r="C59" s="1" t="s">
        <v>221</v>
      </c>
      <c r="D59" s="1" t="s">
        <v>51</v>
      </c>
      <c r="E59" s="5">
        <v>274</v>
      </c>
      <c r="F59" s="6">
        <v>3.21</v>
      </c>
      <c r="G59" s="7">
        <v>4.8999999999999998E-3</v>
      </c>
      <c r="J59" s="6"/>
    </row>
    <row r="60" spans="1:12" x14ac:dyDescent="0.35">
      <c r="A60" s="1">
        <v>53</v>
      </c>
      <c r="B60" s="1" t="s">
        <v>212</v>
      </c>
      <c r="C60" s="1" t="s">
        <v>213</v>
      </c>
      <c r="D60" s="1" t="s">
        <v>214</v>
      </c>
      <c r="E60" s="5">
        <v>852</v>
      </c>
      <c r="F60" s="6">
        <v>3.2</v>
      </c>
      <c r="G60" s="7">
        <v>4.8999999999999998E-3</v>
      </c>
      <c r="J60" s="6"/>
    </row>
    <row r="61" spans="1:12" x14ac:dyDescent="0.35">
      <c r="A61" s="1">
        <v>54</v>
      </c>
      <c r="B61" s="1" t="s">
        <v>14</v>
      </c>
      <c r="C61" s="1" t="s">
        <v>15</v>
      </c>
      <c r="D61" s="1" t="s">
        <v>16</v>
      </c>
      <c r="E61" s="5">
        <v>50</v>
      </c>
      <c r="F61" s="6">
        <v>3.18</v>
      </c>
      <c r="G61" s="7">
        <v>4.8999999999999998E-3</v>
      </c>
      <c r="J61" s="6"/>
    </row>
    <row r="62" spans="1:12" x14ac:dyDescent="0.35">
      <c r="A62" s="1">
        <v>55</v>
      </c>
      <c r="B62" s="1" t="s">
        <v>124</v>
      </c>
      <c r="C62" s="1" t="s">
        <v>125</v>
      </c>
      <c r="D62" s="1" t="s">
        <v>42</v>
      </c>
      <c r="E62" s="5">
        <v>250</v>
      </c>
      <c r="F62" s="6">
        <v>3.15</v>
      </c>
      <c r="G62" s="7">
        <v>4.7999999999999996E-3</v>
      </c>
      <c r="J62" s="6"/>
    </row>
    <row r="63" spans="1:12" x14ac:dyDescent="0.35">
      <c r="A63" s="1">
        <v>56</v>
      </c>
      <c r="B63" s="1" t="s">
        <v>105</v>
      </c>
      <c r="C63" s="1" t="s">
        <v>106</v>
      </c>
      <c r="D63" s="1" t="s">
        <v>16</v>
      </c>
      <c r="E63" s="5">
        <v>1208</v>
      </c>
      <c r="F63" s="6">
        <v>3.01</v>
      </c>
      <c r="G63" s="7">
        <v>4.5999999999999999E-3</v>
      </c>
      <c r="J63" s="6"/>
    </row>
    <row r="64" spans="1:12" x14ac:dyDescent="0.35">
      <c r="A64" s="1">
        <v>57</v>
      </c>
      <c r="B64" s="1" t="s">
        <v>227</v>
      </c>
      <c r="C64" s="1" t="s">
        <v>228</v>
      </c>
      <c r="D64" s="1" t="s">
        <v>229</v>
      </c>
      <c r="E64" s="5">
        <v>623</v>
      </c>
      <c r="F64" s="6">
        <v>3</v>
      </c>
      <c r="G64" s="7">
        <v>4.5999999999999999E-3</v>
      </c>
      <c r="J64" s="6"/>
    </row>
    <row r="65" spans="1:10" x14ac:dyDescent="0.35">
      <c r="A65" s="1">
        <v>58</v>
      </c>
      <c r="B65" s="1" t="s">
        <v>405</v>
      </c>
      <c r="C65" s="1" t="s">
        <v>406</v>
      </c>
      <c r="D65" s="1" t="s">
        <v>407</v>
      </c>
      <c r="E65" s="5">
        <v>75</v>
      </c>
      <c r="F65" s="6">
        <v>3</v>
      </c>
      <c r="G65" s="7">
        <v>4.5999999999999999E-3</v>
      </c>
      <c r="J65" s="6"/>
    </row>
    <row r="66" spans="1:10" x14ac:dyDescent="0.35">
      <c r="A66" s="1">
        <v>59</v>
      </c>
      <c r="B66" s="1" t="s">
        <v>224</v>
      </c>
      <c r="C66" s="1" t="s">
        <v>225</v>
      </c>
      <c r="D66" s="1" t="s">
        <v>226</v>
      </c>
      <c r="E66" s="5">
        <v>393</v>
      </c>
      <c r="F66" s="6">
        <v>2.93</v>
      </c>
      <c r="G66" s="7">
        <v>4.4999999999999997E-3</v>
      </c>
      <c r="J66" s="6"/>
    </row>
    <row r="67" spans="1:10" x14ac:dyDescent="0.35">
      <c r="A67" s="1">
        <v>60</v>
      </c>
      <c r="B67" s="1" t="s">
        <v>222</v>
      </c>
      <c r="C67" s="1" t="s">
        <v>223</v>
      </c>
      <c r="D67" s="1" t="s">
        <v>37</v>
      </c>
      <c r="E67" s="5">
        <v>50</v>
      </c>
      <c r="F67" s="6">
        <v>2.92</v>
      </c>
      <c r="G67" s="7">
        <v>4.4999999999999997E-3</v>
      </c>
      <c r="J67" s="6"/>
    </row>
    <row r="68" spans="1:10" x14ac:dyDescent="0.35">
      <c r="A68" s="1">
        <v>61</v>
      </c>
      <c r="B68" s="1" t="s">
        <v>527</v>
      </c>
      <c r="C68" s="1" t="s">
        <v>528</v>
      </c>
      <c r="D68" s="1" t="s">
        <v>417</v>
      </c>
      <c r="E68" s="5">
        <v>159</v>
      </c>
      <c r="F68" s="6">
        <v>2.89</v>
      </c>
      <c r="G68" s="7">
        <v>4.4000000000000003E-3</v>
      </c>
      <c r="J68" s="6"/>
    </row>
    <row r="69" spans="1:10" x14ac:dyDescent="0.35">
      <c r="A69" s="1">
        <v>62</v>
      </c>
      <c r="B69" s="1" t="s">
        <v>230</v>
      </c>
      <c r="C69" s="1" t="s">
        <v>231</v>
      </c>
      <c r="D69" s="1" t="s">
        <v>232</v>
      </c>
      <c r="E69" s="5">
        <v>736</v>
      </c>
      <c r="F69" s="6">
        <v>2.87</v>
      </c>
      <c r="G69" s="7">
        <v>4.4000000000000003E-3</v>
      </c>
      <c r="J69" s="6"/>
    </row>
    <row r="70" spans="1:10" x14ac:dyDescent="0.35">
      <c r="A70" s="1">
        <v>63</v>
      </c>
      <c r="B70" s="1" t="s">
        <v>30</v>
      </c>
      <c r="C70" s="1" t="s">
        <v>31</v>
      </c>
      <c r="D70" s="1" t="s">
        <v>32</v>
      </c>
      <c r="E70" s="5">
        <v>64</v>
      </c>
      <c r="F70" s="6">
        <v>2.87</v>
      </c>
      <c r="G70" s="7">
        <v>4.4000000000000003E-3</v>
      </c>
      <c r="J70" s="6"/>
    </row>
    <row r="71" spans="1:10" x14ac:dyDescent="0.35">
      <c r="A71" s="1">
        <v>64</v>
      </c>
      <c r="B71" s="1" t="s">
        <v>197</v>
      </c>
      <c r="C71" s="1" t="s">
        <v>198</v>
      </c>
      <c r="D71" s="1" t="s">
        <v>63</v>
      </c>
      <c r="E71" s="5">
        <v>31</v>
      </c>
      <c r="F71" s="6">
        <v>2.81</v>
      </c>
      <c r="G71" s="7">
        <v>4.3E-3</v>
      </c>
      <c r="J71" s="6"/>
    </row>
    <row r="72" spans="1:10" x14ac:dyDescent="0.35">
      <c r="A72" s="1">
        <v>65</v>
      </c>
      <c r="B72" s="1" t="s">
        <v>887</v>
      </c>
      <c r="C72" s="1" t="s">
        <v>888</v>
      </c>
      <c r="D72" s="1" t="s">
        <v>19</v>
      </c>
      <c r="E72" s="5">
        <v>92</v>
      </c>
      <c r="F72" s="6">
        <v>2.67</v>
      </c>
      <c r="G72" s="7">
        <v>4.1000000000000003E-3</v>
      </c>
      <c r="J72" s="6"/>
    </row>
    <row r="73" spans="1:10" x14ac:dyDescent="0.35">
      <c r="A73" s="1">
        <v>66</v>
      </c>
      <c r="B73" s="1" t="s">
        <v>917</v>
      </c>
      <c r="C73" s="1" t="s">
        <v>918</v>
      </c>
      <c r="D73" s="1" t="s">
        <v>284</v>
      </c>
      <c r="E73" s="5">
        <v>4737</v>
      </c>
      <c r="F73" s="6">
        <v>2.56</v>
      </c>
      <c r="G73" s="7">
        <v>3.8999999999999998E-3</v>
      </c>
      <c r="J73" s="6"/>
    </row>
    <row r="74" spans="1:10" x14ac:dyDescent="0.35">
      <c r="A74" s="1">
        <v>67</v>
      </c>
      <c r="B74" s="1" t="s">
        <v>368</v>
      </c>
      <c r="C74" s="1" t="s">
        <v>369</v>
      </c>
      <c r="D74" s="1" t="s">
        <v>329</v>
      </c>
      <c r="E74" s="5">
        <v>700</v>
      </c>
      <c r="F74" s="6">
        <v>2.5099999999999998</v>
      </c>
      <c r="G74" s="7">
        <v>3.8E-3</v>
      </c>
      <c r="J74" s="6"/>
    </row>
    <row r="75" spans="1:10" x14ac:dyDescent="0.35">
      <c r="A75" s="1">
        <v>68</v>
      </c>
      <c r="B75" s="1" t="s">
        <v>86</v>
      </c>
      <c r="C75" s="1" t="s">
        <v>87</v>
      </c>
      <c r="D75" s="1" t="s">
        <v>24</v>
      </c>
      <c r="E75" s="5">
        <v>17</v>
      </c>
      <c r="F75" s="6">
        <v>2.48</v>
      </c>
      <c r="G75" s="7">
        <v>3.8E-3</v>
      </c>
      <c r="J75" s="6"/>
    </row>
    <row r="76" spans="1:10" x14ac:dyDescent="0.35">
      <c r="A76" s="1">
        <v>69</v>
      </c>
      <c r="B76" s="1" t="s">
        <v>236</v>
      </c>
      <c r="C76" s="1" t="s">
        <v>237</v>
      </c>
      <c r="D76" s="1" t="s">
        <v>187</v>
      </c>
      <c r="E76" s="5">
        <v>684</v>
      </c>
      <c r="F76" s="6">
        <v>2.48</v>
      </c>
      <c r="G76" s="7">
        <v>3.8E-3</v>
      </c>
      <c r="J76" s="6"/>
    </row>
    <row r="77" spans="1:10" x14ac:dyDescent="0.35">
      <c r="A77" s="1">
        <v>70</v>
      </c>
      <c r="B77" s="1" t="s">
        <v>807</v>
      </c>
      <c r="C77" s="1" t="s">
        <v>808</v>
      </c>
      <c r="D77" s="1" t="s">
        <v>266</v>
      </c>
      <c r="E77" s="5">
        <v>342</v>
      </c>
      <c r="F77" s="6">
        <v>2.4700000000000002</v>
      </c>
      <c r="G77" s="7">
        <v>3.8E-3</v>
      </c>
      <c r="J77" s="6"/>
    </row>
    <row r="78" spans="1:10" x14ac:dyDescent="0.35">
      <c r="A78" s="1">
        <v>71</v>
      </c>
      <c r="B78" s="1" t="s">
        <v>563</v>
      </c>
      <c r="C78" s="1" t="s">
        <v>564</v>
      </c>
      <c r="D78" s="1" t="s">
        <v>251</v>
      </c>
      <c r="E78" s="5">
        <v>608</v>
      </c>
      <c r="F78" s="6">
        <v>2.44</v>
      </c>
      <c r="G78" s="7">
        <v>3.7000000000000002E-3</v>
      </c>
      <c r="J78" s="6"/>
    </row>
    <row r="79" spans="1:10" x14ac:dyDescent="0.35">
      <c r="A79" s="1">
        <v>72</v>
      </c>
      <c r="B79" s="1" t="s">
        <v>128</v>
      </c>
      <c r="C79" s="1" t="s">
        <v>129</v>
      </c>
      <c r="D79" s="1" t="s">
        <v>42</v>
      </c>
      <c r="E79" s="5">
        <v>116</v>
      </c>
      <c r="F79" s="6">
        <v>2.42</v>
      </c>
      <c r="G79" s="7">
        <v>3.7000000000000002E-3</v>
      </c>
      <c r="J79" s="6"/>
    </row>
    <row r="80" spans="1:10" x14ac:dyDescent="0.35">
      <c r="A80" s="1">
        <v>73</v>
      </c>
      <c r="B80" s="1" t="s">
        <v>79</v>
      </c>
      <c r="C80" s="1" t="s">
        <v>80</v>
      </c>
      <c r="D80" s="1" t="s">
        <v>19</v>
      </c>
      <c r="E80" s="5">
        <v>88</v>
      </c>
      <c r="F80" s="6">
        <v>2.35</v>
      </c>
      <c r="G80" s="7">
        <v>3.5999999999999999E-3</v>
      </c>
      <c r="J80" s="6"/>
    </row>
    <row r="81" spans="1:10" x14ac:dyDescent="0.35">
      <c r="A81" s="1">
        <v>74</v>
      </c>
      <c r="B81" s="1" t="s">
        <v>881</v>
      </c>
      <c r="C81" s="1" t="s">
        <v>882</v>
      </c>
      <c r="D81" s="1" t="s">
        <v>417</v>
      </c>
      <c r="E81" s="5">
        <v>177</v>
      </c>
      <c r="F81" s="6">
        <v>2.34</v>
      </c>
      <c r="G81" s="7">
        <v>3.5999999999999999E-3</v>
      </c>
      <c r="J81" s="6"/>
    </row>
    <row r="82" spans="1:10" x14ac:dyDescent="0.35">
      <c r="A82" s="1">
        <v>75</v>
      </c>
      <c r="B82" s="1" t="s">
        <v>170</v>
      </c>
      <c r="C82" s="1" t="s">
        <v>171</v>
      </c>
      <c r="D82" s="1" t="s">
        <v>27</v>
      </c>
      <c r="E82" s="5">
        <v>266</v>
      </c>
      <c r="F82" s="6">
        <v>2.2799999999999998</v>
      </c>
      <c r="G82" s="7">
        <v>3.5000000000000001E-3</v>
      </c>
      <c r="J82" s="6"/>
    </row>
    <row r="83" spans="1:10" x14ac:dyDescent="0.35">
      <c r="A83" s="1">
        <v>76</v>
      </c>
      <c r="B83" s="1" t="s">
        <v>569</v>
      </c>
      <c r="C83" s="1" t="s">
        <v>570</v>
      </c>
      <c r="D83" s="1" t="s">
        <v>68</v>
      </c>
      <c r="E83" s="5">
        <v>1945</v>
      </c>
      <c r="F83" s="6">
        <v>2.2599999999999998</v>
      </c>
      <c r="G83" s="7">
        <v>3.5000000000000001E-3</v>
      </c>
      <c r="J83" s="6"/>
    </row>
    <row r="84" spans="1:10" x14ac:dyDescent="0.35">
      <c r="A84" s="1">
        <v>77</v>
      </c>
      <c r="B84" s="1" t="s">
        <v>370</v>
      </c>
      <c r="C84" s="1" t="s">
        <v>371</v>
      </c>
      <c r="D84" s="1" t="s">
        <v>208</v>
      </c>
      <c r="E84" s="5">
        <v>112</v>
      </c>
      <c r="F84" s="6">
        <v>2.21</v>
      </c>
      <c r="G84" s="7">
        <v>3.3999999999999998E-3</v>
      </c>
      <c r="J84" s="6"/>
    </row>
    <row r="85" spans="1:10" x14ac:dyDescent="0.35">
      <c r="A85" s="1">
        <v>78</v>
      </c>
      <c r="B85" s="1" t="s">
        <v>310</v>
      </c>
      <c r="C85" s="1" t="s">
        <v>311</v>
      </c>
      <c r="D85" s="1" t="s">
        <v>284</v>
      </c>
      <c r="E85" s="5">
        <v>326</v>
      </c>
      <c r="F85" s="6">
        <v>2.19</v>
      </c>
      <c r="G85" s="7">
        <v>3.3999999999999998E-3</v>
      </c>
      <c r="J85" s="6"/>
    </row>
    <row r="86" spans="1:10" x14ac:dyDescent="0.35">
      <c r="A86" s="1">
        <v>79</v>
      </c>
      <c r="B86" s="1" t="s">
        <v>803</v>
      </c>
      <c r="C86" s="1" t="s">
        <v>804</v>
      </c>
      <c r="D86" s="1" t="s">
        <v>407</v>
      </c>
      <c r="E86" s="5">
        <v>164</v>
      </c>
      <c r="F86" s="6">
        <v>2.1800000000000002</v>
      </c>
      <c r="G86" s="7">
        <v>3.3E-3</v>
      </c>
      <c r="J86" s="6"/>
    </row>
    <row r="87" spans="1:10" x14ac:dyDescent="0.35">
      <c r="A87" s="1">
        <v>80</v>
      </c>
      <c r="B87" s="1" t="s">
        <v>579</v>
      </c>
      <c r="C87" s="1" t="s">
        <v>580</v>
      </c>
      <c r="D87" s="1" t="s">
        <v>76</v>
      </c>
      <c r="E87" s="5">
        <v>189</v>
      </c>
      <c r="F87" s="6">
        <v>2.17</v>
      </c>
      <c r="G87" s="7">
        <v>3.3E-3</v>
      </c>
      <c r="J87" s="6"/>
    </row>
    <row r="88" spans="1:10" x14ac:dyDescent="0.35">
      <c r="A88" s="1">
        <v>81</v>
      </c>
      <c r="B88" s="1" t="s">
        <v>1699</v>
      </c>
      <c r="C88" s="1" t="s">
        <v>1700</v>
      </c>
      <c r="D88" s="1" t="s">
        <v>437</v>
      </c>
      <c r="E88" s="5">
        <v>1353</v>
      </c>
      <c r="F88" s="6">
        <v>2.14</v>
      </c>
      <c r="G88" s="7">
        <v>3.3E-3</v>
      </c>
      <c r="J88" s="6"/>
    </row>
    <row r="89" spans="1:10" x14ac:dyDescent="0.35">
      <c r="A89" s="1">
        <v>82</v>
      </c>
      <c r="B89" s="1" t="s">
        <v>799</v>
      </c>
      <c r="C89" s="1" t="s">
        <v>800</v>
      </c>
      <c r="D89" s="1" t="s">
        <v>329</v>
      </c>
      <c r="E89" s="5">
        <v>1301</v>
      </c>
      <c r="F89" s="6">
        <v>2.1</v>
      </c>
      <c r="G89" s="7">
        <v>3.2000000000000002E-3</v>
      </c>
      <c r="J89" s="6"/>
    </row>
    <row r="90" spans="1:10" x14ac:dyDescent="0.35">
      <c r="A90" s="1">
        <v>83</v>
      </c>
      <c r="B90" s="1" t="s">
        <v>130</v>
      </c>
      <c r="C90" s="1" t="s">
        <v>131</v>
      </c>
      <c r="D90" s="1" t="s">
        <v>119</v>
      </c>
      <c r="E90" s="5">
        <v>226</v>
      </c>
      <c r="F90" s="6">
        <v>2.08</v>
      </c>
      <c r="G90" s="7">
        <v>3.2000000000000002E-3</v>
      </c>
      <c r="J90" s="6"/>
    </row>
    <row r="91" spans="1:10" x14ac:dyDescent="0.35">
      <c r="A91" s="1">
        <v>84</v>
      </c>
      <c r="B91" s="1" t="s">
        <v>107</v>
      </c>
      <c r="C91" s="1" t="s">
        <v>108</v>
      </c>
      <c r="D91" s="1" t="s">
        <v>16</v>
      </c>
      <c r="E91" s="5">
        <v>34</v>
      </c>
      <c r="F91" s="6">
        <v>2.0699999999999998</v>
      </c>
      <c r="G91" s="7">
        <v>3.2000000000000002E-3</v>
      </c>
      <c r="J91" s="6"/>
    </row>
    <row r="92" spans="1:10" x14ac:dyDescent="0.35">
      <c r="A92" s="1">
        <v>85</v>
      </c>
      <c r="B92" s="1" t="s">
        <v>809</v>
      </c>
      <c r="C92" s="1" t="s">
        <v>810</v>
      </c>
      <c r="D92" s="1" t="s">
        <v>297</v>
      </c>
      <c r="E92" s="5">
        <v>141</v>
      </c>
      <c r="F92" s="6">
        <v>2.0699999999999998</v>
      </c>
      <c r="G92" s="7">
        <v>3.2000000000000002E-3</v>
      </c>
      <c r="J92" s="6"/>
    </row>
    <row r="93" spans="1:10" x14ac:dyDescent="0.35">
      <c r="A93" s="1">
        <v>86</v>
      </c>
      <c r="B93" s="1" t="s">
        <v>728</v>
      </c>
      <c r="C93" s="1" t="s">
        <v>729</v>
      </c>
      <c r="D93" s="1" t="s">
        <v>187</v>
      </c>
      <c r="E93" s="5">
        <v>55</v>
      </c>
      <c r="F93" s="6">
        <v>2.06</v>
      </c>
      <c r="G93" s="7">
        <v>3.0999999999999999E-3</v>
      </c>
      <c r="J93" s="6"/>
    </row>
    <row r="94" spans="1:10" x14ac:dyDescent="0.35">
      <c r="A94" s="1">
        <v>87</v>
      </c>
      <c r="B94" s="1" t="s">
        <v>134</v>
      </c>
      <c r="C94" s="1" t="s">
        <v>135</v>
      </c>
      <c r="D94" s="1" t="s">
        <v>42</v>
      </c>
      <c r="E94" s="5">
        <v>55</v>
      </c>
      <c r="F94" s="6">
        <v>2.0499999999999998</v>
      </c>
      <c r="G94" s="7">
        <v>3.0999999999999999E-3</v>
      </c>
      <c r="J94" s="6"/>
    </row>
    <row r="95" spans="1:10" x14ac:dyDescent="0.35">
      <c r="A95" s="1">
        <v>88</v>
      </c>
      <c r="B95" s="1" t="s">
        <v>565</v>
      </c>
      <c r="C95" s="1" t="s">
        <v>566</v>
      </c>
      <c r="D95" s="1" t="s">
        <v>329</v>
      </c>
      <c r="E95" s="5">
        <v>441</v>
      </c>
      <c r="F95" s="6">
        <v>2.02</v>
      </c>
      <c r="G95" s="7">
        <v>3.0999999999999999E-3</v>
      </c>
      <c r="J95" s="6"/>
    </row>
    <row r="96" spans="1:10" x14ac:dyDescent="0.35">
      <c r="A96" s="1">
        <v>89</v>
      </c>
      <c r="B96" s="1" t="s">
        <v>895</v>
      </c>
      <c r="C96" s="1" t="s">
        <v>896</v>
      </c>
      <c r="D96" s="1" t="s">
        <v>297</v>
      </c>
      <c r="E96" s="5">
        <v>68</v>
      </c>
      <c r="F96" s="6">
        <v>1.99</v>
      </c>
      <c r="G96" s="7">
        <v>3.0000000000000001E-3</v>
      </c>
      <c r="J96" s="6"/>
    </row>
    <row r="97" spans="1:10" x14ac:dyDescent="0.35">
      <c r="A97" s="1">
        <v>90</v>
      </c>
      <c r="B97" s="1" t="s">
        <v>238</v>
      </c>
      <c r="C97" s="1" t="s">
        <v>239</v>
      </c>
      <c r="D97" s="1" t="s">
        <v>187</v>
      </c>
      <c r="E97" s="5">
        <v>546</v>
      </c>
      <c r="F97" s="6">
        <v>1.97</v>
      </c>
      <c r="G97" s="7">
        <v>3.0000000000000001E-3</v>
      </c>
      <c r="J97" s="6"/>
    </row>
    <row r="98" spans="1:10" x14ac:dyDescent="0.35">
      <c r="A98" s="1">
        <v>91</v>
      </c>
      <c r="B98" s="1" t="s">
        <v>801</v>
      </c>
      <c r="C98" s="1" t="s">
        <v>802</v>
      </c>
      <c r="D98" s="1" t="s">
        <v>232</v>
      </c>
      <c r="E98" s="5">
        <v>1333</v>
      </c>
      <c r="F98" s="6">
        <v>1.97</v>
      </c>
      <c r="G98" s="7">
        <v>3.0000000000000001E-3</v>
      </c>
      <c r="J98" s="6"/>
    </row>
    <row r="99" spans="1:10" x14ac:dyDescent="0.35">
      <c r="A99" s="1">
        <v>92</v>
      </c>
      <c r="B99" s="1" t="s">
        <v>811</v>
      </c>
      <c r="C99" s="1" t="s">
        <v>812</v>
      </c>
      <c r="D99" s="1" t="s">
        <v>229</v>
      </c>
      <c r="E99" s="5">
        <v>134</v>
      </c>
      <c r="F99" s="6">
        <v>1.95</v>
      </c>
      <c r="G99" s="7">
        <v>3.0000000000000001E-3</v>
      </c>
      <c r="J99" s="6"/>
    </row>
    <row r="100" spans="1:10" x14ac:dyDescent="0.35">
      <c r="A100" s="1">
        <v>93</v>
      </c>
      <c r="B100" s="1" t="s">
        <v>429</v>
      </c>
      <c r="C100" s="1" t="s">
        <v>430</v>
      </c>
      <c r="D100" s="1" t="s">
        <v>83</v>
      </c>
      <c r="E100" s="5">
        <v>1060</v>
      </c>
      <c r="F100" s="6">
        <v>1.87</v>
      </c>
      <c r="G100" s="7">
        <v>2.8999999999999998E-3</v>
      </c>
      <c r="J100" s="6"/>
    </row>
    <row r="101" spans="1:10" x14ac:dyDescent="0.35">
      <c r="A101" s="1">
        <v>94</v>
      </c>
      <c r="B101" s="1" t="s">
        <v>380</v>
      </c>
      <c r="C101" s="1" t="s">
        <v>381</v>
      </c>
      <c r="D101" s="1" t="s">
        <v>32</v>
      </c>
      <c r="E101" s="5">
        <v>24</v>
      </c>
      <c r="F101" s="6">
        <v>1.79</v>
      </c>
      <c r="G101" s="7">
        <v>2.7000000000000001E-3</v>
      </c>
      <c r="J101" s="6"/>
    </row>
    <row r="102" spans="1:10" x14ac:dyDescent="0.35">
      <c r="A102" s="1">
        <v>95</v>
      </c>
      <c r="B102" s="1" t="s">
        <v>901</v>
      </c>
      <c r="C102" s="1" t="s">
        <v>902</v>
      </c>
      <c r="D102" s="1" t="s">
        <v>294</v>
      </c>
      <c r="E102" s="5">
        <v>233</v>
      </c>
      <c r="F102" s="6">
        <v>1.77</v>
      </c>
      <c r="G102" s="7">
        <v>2.7000000000000001E-3</v>
      </c>
      <c r="J102" s="6"/>
    </row>
    <row r="103" spans="1:10" x14ac:dyDescent="0.35">
      <c r="A103" s="1">
        <v>96</v>
      </c>
      <c r="B103" s="1" t="s">
        <v>793</v>
      </c>
      <c r="C103" s="1" t="s">
        <v>794</v>
      </c>
      <c r="D103" s="1" t="s">
        <v>63</v>
      </c>
      <c r="E103" s="5">
        <v>75</v>
      </c>
      <c r="F103" s="6">
        <v>1.74</v>
      </c>
      <c r="G103" s="7">
        <v>2.7000000000000001E-3</v>
      </c>
      <c r="J103" s="6"/>
    </row>
    <row r="104" spans="1:10" x14ac:dyDescent="0.35">
      <c r="A104" s="1">
        <v>97</v>
      </c>
      <c r="B104" s="1" t="s">
        <v>734</v>
      </c>
      <c r="C104" s="1" t="s">
        <v>735</v>
      </c>
      <c r="D104" s="1" t="s">
        <v>297</v>
      </c>
      <c r="E104" s="5">
        <v>13</v>
      </c>
      <c r="F104" s="6">
        <v>1.73</v>
      </c>
      <c r="G104" s="7">
        <v>2.5999999999999999E-3</v>
      </c>
      <c r="J104" s="6"/>
    </row>
    <row r="105" spans="1:10" x14ac:dyDescent="0.35">
      <c r="A105" s="1">
        <v>98</v>
      </c>
      <c r="B105" s="1" t="s">
        <v>49</v>
      </c>
      <c r="C105" s="1" t="s">
        <v>50</v>
      </c>
      <c r="D105" s="1" t="s">
        <v>51</v>
      </c>
      <c r="E105" s="5">
        <v>239</v>
      </c>
      <c r="F105" s="6">
        <v>1.71</v>
      </c>
      <c r="G105" s="7">
        <v>2.5999999999999999E-3</v>
      </c>
      <c r="J105" s="6"/>
    </row>
    <row r="106" spans="1:10" x14ac:dyDescent="0.35">
      <c r="A106" s="1">
        <v>99</v>
      </c>
      <c r="B106" s="1" t="s">
        <v>573</v>
      </c>
      <c r="C106" s="1" t="s">
        <v>574</v>
      </c>
      <c r="D106" s="1" t="s">
        <v>193</v>
      </c>
      <c r="E106" s="5">
        <v>164</v>
      </c>
      <c r="F106" s="6">
        <v>1.71</v>
      </c>
      <c r="G106" s="7">
        <v>2.5999999999999999E-3</v>
      </c>
      <c r="J106" s="6"/>
    </row>
    <row r="107" spans="1:10" x14ac:dyDescent="0.35">
      <c r="A107" s="1">
        <v>100</v>
      </c>
      <c r="B107" s="1" t="s">
        <v>1701</v>
      </c>
      <c r="C107" s="1" t="s">
        <v>1702</v>
      </c>
      <c r="D107" s="1" t="s">
        <v>284</v>
      </c>
      <c r="E107" s="5">
        <v>59</v>
      </c>
      <c r="F107" s="6">
        <v>1.7</v>
      </c>
      <c r="G107" s="7">
        <v>2.5999999999999999E-3</v>
      </c>
      <c r="J107" s="6"/>
    </row>
    <row r="108" spans="1:10" x14ac:dyDescent="0.35">
      <c r="A108" s="1">
        <v>101</v>
      </c>
      <c r="B108" s="1" t="s">
        <v>233</v>
      </c>
      <c r="C108" s="1" t="s">
        <v>234</v>
      </c>
      <c r="D108" s="1" t="s">
        <v>235</v>
      </c>
      <c r="E108" s="5">
        <v>74</v>
      </c>
      <c r="F108" s="6">
        <v>1.69</v>
      </c>
      <c r="G108" s="7">
        <v>2.5999999999999999E-3</v>
      </c>
      <c r="J108" s="6"/>
    </row>
    <row r="109" spans="1:10" x14ac:dyDescent="0.35">
      <c r="A109" s="1">
        <v>102</v>
      </c>
      <c r="B109" s="1" t="s">
        <v>174</v>
      </c>
      <c r="C109" s="1" t="s">
        <v>175</v>
      </c>
      <c r="D109" s="1" t="s">
        <v>27</v>
      </c>
      <c r="E109" s="5">
        <v>7227</v>
      </c>
      <c r="F109" s="6">
        <v>1.66</v>
      </c>
      <c r="G109" s="7">
        <v>2.5000000000000001E-3</v>
      </c>
      <c r="J109" s="6"/>
    </row>
    <row r="110" spans="1:10" x14ac:dyDescent="0.35">
      <c r="A110" s="1">
        <v>103</v>
      </c>
      <c r="B110" s="1" t="s">
        <v>337</v>
      </c>
      <c r="C110" s="1" t="s">
        <v>338</v>
      </c>
      <c r="D110" s="1" t="s">
        <v>27</v>
      </c>
      <c r="E110" s="5">
        <v>168</v>
      </c>
      <c r="F110" s="6">
        <v>1.6</v>
      </c>
      <c r="G110" s="7">
        <v>2.5000000000000001E-3</v>
      </c>
      <c r="J110" s="6"/>
    </row>
    <row r="111" spans="1:10" x14ac:dyDescent="0.35">
      <c r="A111" s="1">
        <v>104</v>
      </c>
      <c r="B111" s="1" t="s">
        <v>821</v>
      </c>
      <c r="C111" s="1" t="s">
        <v>822</v>
      </c>
      <c r="D111" s="1" t="s">
        <v>266</v>
      </c>
      <c r="E111" s="5">
        <v>138</v>
      </c>
      <c r="F111" s="6">
        <v>1.58</v>
      </c>
      <c r="G111" s="7">
        <v>2.3999999999999998E-3</v>
      </c>
      <c r="J111" s="6"/>
    </row>
    <row r="112" spans="1:10" x14ac:dyDescent="0.35">
      <c r="A112" s="1">
        <v>105</v>
      </c>
      <c r="B112" s="1" t="s">
        <v>897</v>
      </c>
      <c r="C112" s="1" t="s">
        <v>898</v>
      </c>
      <c r="D112" s="1" t="s">
        <v>266</v>
      </c>
      <c r="E112" s="5">
        <v>91</v>
      </c>
      <c r="F112" s="6">
        <v>1.58</v>
      </c>
      <c r="G112" s="7">
        <v>2.3999999999999998E-3</v>
      </c>
      <c r="J112" s="6"/>
    </row>
    <row r="113" spans="1:10" x14ac:dyDescent="0.35">
      <c r="A113" s="1">
        <v>106</v>
      </c>
      <c r="B113" s="1" t="s">
        <v>1572</v>
      </c>
      <c r="C113" s="1" t="s">
        <v>1573</v>
      </c>
      <c r="D113" s="1" t="s">
        <v>68</v>
      </c>
      <c r="E113" s="5">
        <v>110</v>
      </c>
      <c r="F113" s="6">
        <v>1.58</v>
      </c>
      <c r="G113" s="7">
        <v>2.3999999999999998E-3</v>
      </c>
      <c r="J113" s="6"/>
    </row>
    <row r="114" spans="1:10" x14ac:dyDescent="0.35">
      <c r="A114" s="1">
        <v>107</v>
      </c>
      <c r="B114" s="1" t="s">
        <v>819</v>
      </c>
      <c r="C114" s="1" t="s">
        <v>820</v>
      </c>
      <c r="D114" s="1" t="s">
        <v>196</v>
      </c>
      <c r="E114" s="5">
        <v>285</v>
      </c>
      <c r="F114" s="6">
        <v>1.57</v>
      </c>
      <c r="G114" s="7">
        <v>2.3999999999999998E-3</v>
      </c>
      <c r="J114" s="6"/>
    </row>
    <row r="115" spans="1:10" x14ac:dyDescent="0.35">
      <c r="A115" s="1">
        <v>108</v>
      </c>
      <c r="B115" s="1" t="s">
        <v>1703</v>
      </c>
      <c r="C115" s="1" t="s">
        <v>1704</v>
      </c>
      <c r="D115" s="1" t="s">
        <v>68</v>
      </c>
      <c r="E115" s="5">
        <v>1</v>
      </c>
      <c r="F115" s="6">
        <v>1.52</v>
      </c>
      <c r="G115" s="7">
        <v>2.3E-3</v>
      </c>
      <c r="J115" s="6"/>
    </row>
    <row r="116" spans="1:10" x14ac:dyDescent="0.35">
      <c r="A116" s="1">
        <v>109</v>
      </c>
      <c r="B116" s="1" t="s">
        <v>1705</v>
      </c>
      <c r="C116" s="1" t="s">
        <v>1706</v>
      </c>
      <c r="D116" s="1" t="s">
        <v>407</v>
      </c>
      <c r="E116" s="5">
        <v>402</v>
      </c>
      <c r="F116" s="6">
        <v>1.52</v>
      </c>
      <c r="G116" s="7">
        <v>2.3E-3</v>
      </c>
      <c r="J116" s="6"/>
    </row>
    <row r="117" spans="1:10" x14ac:dyDescent="0.35">
      <c r="A117" s="1">
        <v>110</v>
      </c>
      <c r="B117" s="1" t="s">
        <v>136</v>
      </c>
      <c r="C117" s="1" t="s">
        <v>137</v>
      </c>
      <c r="D117" s="1" t="s">
        <v>42</v>
      </c>
      <c r="E117" s="5">
        <v>120</v>
      </c>
      <c r="F117" s="6">
        <v>1.47</v>
      </c>
      <c r="G117" s="7">
        <v>2.2000000000000001E-3</v>
      </c>
      <c r="J117" s="6"/>
    </row>
    <row r="118" spans="1:10" x14ac:dyDescent="0.35">
      <c r="A118" s="1">
        <v>111</v>
      </c>
      <c r="B118" s="1" t="s">
        <v>1707</v>
      </c>
      <c r="C118" s="1" t="s">
        <v>1708</v>
      </c>
      <c r="D118" s="1" t="s">
        <v>187</v>
      </c>
      <c r="E118" s="5">
        <v>31</v>
      </c>
      <c r="F118" s="6">
        <v>1.47</v>
      </c>
      <c r="G118" s="7">
        <v>2.2000000000000001E-3</v>
      </c>
      <c r="J118" s="6"/>
    </row>
    <row r="119" spans="1:10" x14ac:dyDescent="0.35">
      <c r="A119" s="1">
        <v>112</v>
      </c>
      <c r="B119" s="1" t="s">
        <v>899</v>
      </c>
      <c r="C119" s="1" t="s">
        <v>900</v>
      </c>
      <c r="D119" s="1" t="s">
        <v>266</v>
      </c>
      <c r="E119" s="5">
        <v>69</v>
      </c>
      <c r="F119" s="6">
        <v>1.46</v>
      </c>
      <c r="G119" s="7">
        <v>2.2000000000000001E-3</v>
      </c>
      <c r="J119" s="6"/>
    </row>
    <row r="120" spans="1:10" x14ac:dyDescent="0.35">
      <c r="A120" s="1">
        <v>113</v>
      </c>
      <c r="B120" s="1" t="s">
        <v>813</v>
      </c>
      <c r="C120" s="1" t="s">
        <v>814</v>
      </c>
      <c r="D120" s="1" t="s">
        <v>24</v>
      </c>
      <c r="E120" s="5">
        <v>101</v>
      </c>
      <c r="F120" s="6">
        <v>1.46</v>
      </c>
      <c r="G120" s="7">
        <v>2.2000000000000001E-3</v>
      </c>
      <c r="J120" s="6"/>
    </row>
    <row r="121" spans="1:10" x14ac:dyDescent="0.35">
      <c r="A121" s="1">
        <v>114</v>
      </c>
      <c r="B121" s="1" t="s">
        <v>52</v>
      </c>
      <c r="C121" s="1" t="s">
        <v>53</v>
      </c>
      <c r="D121" s="1" t="s">
        <v>32</v>
      </c>
      <c r="E121" s="5">
        <v>83</v>
      </c>
      <c r="F121" s="6">
        <v>1.43</v>
      </c>
      <c r="G121" s="7">
        <v>2.2000000000000001E-3</v>
      </c>
      <c r="J121" s="6"/>
    </row>
    <row r="122" spans="1:10" x14ac:dyDescent="0.35">
      <c r="A122" s="1">
        <v>115</v>
      </c>
      <c r="B122" s="1" t="s">
        <v>1709</v>
      </c>
      <c r="C122" s="1" t="s">
        <v>1710</v>
      </c>
      <c r="D122" s="1" t="s">
        <v>407</v>
      </c>
      <c r="E122" s="5">
        <v>527</v>
      </c>
      <c r="F122" s="6">
        <v>1.41</v>
      </c>
      <c r="G122" s="7">
        <v>2.2000000000000001E-3</v>
      </c>
      <c r="J122" s="6"/>
    </row>
    <row r="123" spans="1:10" x14ac:dyDescent="0.35">
      <c r="A123" s="1">
        <v>116</v>
      </c>
      <c r="B123" s="1" t="s">
        <v>877</v>
      </c>
      <c r="C123" s="1" t="s">
        <v>878</v>
      </c>
      <c r="D123" s="1" t="s">
        <v>284</v>
      </c>
      <c r="E123" s="5">
        <v>481</v>
      </c>
      <c r="F123" s="6">
        <v>1.4</v>
      </c>
      <c r="G123" s="7">
        <v>2.0999999999999999E-3</v>
      </c>
      <c r="J123" s="6"/>
    </row>
    <row r="124" spans="1:10" x14ac:dyDescent="0.35">
      <c r="A124" s="1">
        <v>117</v>
      </c>
      <c r="B124" s="1" t="s">
        <v>339</v>
      </c>
      <c r="C124" s="1" t="s">
        <v>340</v>
      </c>
      <c r="D124" s="1" t="s">
        <v>27</v>
      </c>
      <c r="E124" s="5">
        <v>477</v>
      </c>
      <c r="F124" s="6">
        <v>1.38</v>
      </c>
      <c r="G124" s="7">
        <v>2.0999999999999999E-3</v>
      </c>
      <c r="J124" s="6"/>
    </row>
    <row r="125" spans="1:10" x14ac:dyDescent="0.35">
      <c r="A125" s="1">
        <v>118</v>
      </c>
      <c r="B125" s="1" t="s">
        <v>805</v>
      </c>
      <c r="C125" s="1" t="s">
        <v>806</v>
      </c>
      <c r="D125" s="1" t="s">
        <v>187</v>
      </c>
      <c r="E125" s="5">
        <v>12</v>
      </c>
      <c r="F125" s="6">
        <v>1.38</v>
      </c>
      <c r="G125" s="7">
        <v>2.0999999999999999E-3</v>
      </c>
      <c r="J125" s="6"/>
    </row>
    <row r="126" spans="1:10" x14ac:dyDescent="0.35">
      <c r="A126" s="1">
        <v>119</v>
      </c>
      <c r="B126" s="1" t="s">
        <v>84</v>
      </c>
      <c r="C126" s="1" t="s">
        <v>85</v>
      </c>
      <c r="D126" s="1" t="s">
        <v>68</v>
      </c>
      <c r="E126" s="5">
        <v>49</v>
      </c>
      <c r="F126" s="6">
        <v>1.36</v>
      </c>
      <c r="G126" s="7">
        <v>2.0999999999999999E-3</v>
      </c>
      <c r="J126" s="6"/>
    </row>
    <row r="127" spans="1:10" x14ac:dyDescent="0.35">
      <c r="A127" s="1">
        <v>120</v>
      </c>
      <c r="B127" s="1" t="s">
        <v>262</v>
      </c>
      <c r="C127" s="1" t="s">
        <v>263</v>
      </c>
      <c r="D127" s="1" t="s">
        <v>24</v>
      </c>
      <c r="E127" s="5">
        <v>99</v>
      </c>
      <c r="F127" s="6">
        <v>1.36</v>
      </c>
      <c r="G127" s="7">
        <v>2.0999999999999999E-3</v>
      </c>
      <c r="J127" s="6"/>
    </row>
    <row r="128" spans="1:10" x14ac:dyDescent="0.35">
      <c r="A128" s="1">
        <v>121</v>
      </c>
      <c r="B128" s="1" t="s">
        <v>282</v>
      </c>
      <c r="C128" s="1" t="s">
        <v>283</v>
      </c>
      <c r="D128" s="1" t="s">
        <v>284</v>
      </c>
      <c r="E128" s="5">
        <v>41</v>
      </c>
      <c r="F128" s="6">
        <v>1.35</v>
      </c>
      <c r="G128" s="7">
        <v>2.0999999999999999E-3</v>
      </c>
      <c r="J128" s="6"/>
    </row>
    <row r="129" spans="1:10" x14ac:dyDescent="0.35">
      <c r="A129" s="1">
        <v>122</v>
      </c>
      <c r="B129" s="1" t="s">
        <v>109</v>
      </c>
      <c r="C129" s="1" t="s">
        <v>110</v>
      </c>
      <c r="D129" s="1" t="s">
        <v>16</v>
      </c>
      <c r="E129" s="5">
        <v>48</v>
      </c>
      <c r="F129" s="6">
        <v>1.35</v>
      </c>
      <c r="G129" s="7">
        <v>2.0999999999999999E-3</v>
      </c>
      <c r="J129" s="6"/>
    </row>
    <row r="130" spans="1:10" x14ac:dyDescent="0.35">
      <c r="A130" s="1">
        <v>123</v>
      </c>
      <c r="B130" s="1" t="s">
        <v>172</v>
      </c>
      <c r="C130" s="1" t="s">
        <v>173</v>
      </c>
      <c r="D130" s="1" t="s">
        <v>27</v>
      </c>
      <c r="E130" s="5">
        <v>1657</v>
      </c>
      <c r="F130" s="6">
        <v>1.33</v>
      </c>
      <c r="G130" s="7">
        <v>2E-3</v>
      </c>
      <c r="J130" s="6"/>
    </row>
    <row r="131" spans="1:10" x14ac:dyDescent="0.35">
      <c r="A131" s="1">
        <v>124</v>
      </c>
      <c r="B131" s="1" t="s">
        <v>929</v>
      </c>
      <c r="C131" s="1" t="s">
        <v>930</v>
      </c>
      <c r="D131" s="1" t="s">
        <v>266</v>
      </c>
      <c r="E131" s="5">
        <v>79</v>
      </c>
      <c r="F131" s="6">
        <v>1.33</v>
      </c>
      <c r="G131" s="7">
        <v>2E-3</v>
      </c>
      <c r="J131" s="6"/>
    </row>
    <row r="132" spans="1:10" x14ac:dyDescent="0.35">
      <c r="A132" s="1">
        <v>125</v>
      </c>
      <c r="B132" s="1" t="s">
        <v>925</v>
      </c>
      <c r="C132" s="1" t="s">
        <v>926</v>
      </c>
      <c r="D132" s="1" t="s">
        <v>284</v>
      </c>
      <c r="E132" s="5">
        <v>6</v>
      </c>
      <c r="F132" s="6">
        <v>1.32</v>
      </c>
      <c r="G132" s="7">
        <v>2E-3</v>
      </c>
      <c r="J132" s="6"/>
    </row>
    <row r="133" spans="1:10" x14ac:dyDescent="0.35">
      <c r="A133" s="1">
        <v>126</v>
      </c>
      <c r="B133" s="1" t="s">
        <v>343</v>
      </c>
      <c r="C133" s="1" t="s">
        <v>344</v>
      </c>
      <c r="D133" s="1" t="s">
        <v>27</v>
      </c>
      <c r="E133" s="5">
        <v>1059</v>
      </c>
      <c r="F133" s="6">
        <v>1.32</v>
      </c>
      <c r="G133" s="7">
        <v>2E-3</v>
      </c>
      <c r="J133" s="6"/>
    </row>
    <row r="134" spans="1:10" x14ac:dyDescent="0.35">
      <c r="A134" s="1">
        <v>127</v>
      </c>
      <c r="B134" s="1" t="s">
        <v>871</v>
      </c>
      <c r="C134" s="1" t="s">
        <v>872</v>
      </c>
      <c r="D134" s="1" t="s">
        <v>287</v>
      </c>
      <c r="E134" s="5">
        <v>1216</v>
      </c>
      <c r="F134" s="6">
        <v>1.32</v>
      </c>
      <c r="G134" s="7">
        <v>2E-3</v>
      </c>
      <c r="J134" s="6"/>
    </row>
    <row r="135" spans="1:10" x14ac:dyDescent="0.35">
      <c r="A135" s="1">
        <v>128</v>
      </c>
      <c r="B135" s="1" t="s">
        <v>1591</v>
      </c>
      <c r="C135" s="1" t="s">
        <v>1592</v>
      </c>
      <c r="D135" s="1" t="s">
        <v>407</v>
      </c>
      <c r="E135" s="5">
        <v>968</v>
      </c>
      <c r="F135" s="6">
        <v>1.31</v>
      </c>
      <c r="G135" s="7">
        <v>2E-3</v>
      </c>
      <c r="J135" s="6"/>
    </row>
    <row r="136" spans="1:10" x14ac:dyDescent="0.35">
      <c r="A136" s="1">
        <v>129</v>
      </c>
      <c r="B136" s="1" t="s">
        <v>288</v>
      </c>
      <c r="C136" s="1" t="s">
        <v>289</v>
      </c>
      <c r="D136" s="1" t="s">
        <v>284</v>
      </c>
      <c r="E136" s="5">
        <v>41</v>
      </c>
      <c r="F136" s="6">
        <v>1.3</v>
      </c>
      <c r="G136" s="7">
        <v>2E-3</v>
      </c>
      <c r="J136" s="6"/>
    </row>
    <row r="137" spans="1:10" x14ac:dyDescent="0.35">
      <c r="A137" s="1">
        <v>130</v>
      </c>
      <c r="B137" s="1" t="s">
        <v>742</v>
      </c>
      <c r="C137" s="1" t="s">
        <v>743</v>
      </c>
      <c r="D137" s="1" t="s">
        <v>294</v>
      </c>
      <c r="E137" s="5">
        <v>54</v>
      </c>
      <c r="F137" s="6">
        <v>1.29</v>
      </c>
      <c r="G137" s="7">
        <v>2E-3</v>
      </c>
      <c r="J137" s="6"/>
    </row>
    <row r="138" spans="1:10" x14ac:dyDescent="0.35">
      <c r="A138" s="1">
        <v>131</v>
      </c>
      <c r="B138" s="1" t="s">
        <v>142</v>
      </c>
      <c r="C138" s="1" t="s">
        <v>143</v>
      </c>
      <c r="D138" s="1" t="s">
        <v>42</v>
      </c>
      <c r="E138" s="5">
        <v>57</v>
      </c>
      <c r="F138" s="6">
        <v>1.28</v>
      </c>
      <c r="G138" s="7">
        <v>2E-3</v>
      </c>
      <c r="J138" s="6"/>
    </row>
    <row r="139" spans="1:10" x14ac:dyDescent="0.35">
      <c r="A139" s="1">
        <v>132</v>
      </c>
      <c r="B139" s="1" t="s">
        <v>1711</v>
      </c>
      <c r="C139" s="1" t="s">
        <v>1712</v>
      </c>
      <c r="D139" s="1" t="s">
        <v>284</v>
      </c>
      <c r="E139" s="5">
        <v>40</v>
      </c>
      <c r="F139" s="6">
        <v>1.27</v>
      </c>
      <c r="G139" s="7">
        <v>1.9E-3</v>
      </c>
      <c r="J139" s="6"/>
    </row>
    <row r="140" spans="1:10" x14ac:dyDescent="0.35">
      <c r="A140" s="1">
        <v>133</v>
      </c>
      <c r="B140" s="1" t="s">
        <v>935</v>
      </c>
      <c r="C140" s="1" t="s">
        <v>936</v>
      </c>
      <c r="D140" s="1" t="s">
        <v>76</v>
      </c>
      <c r="E140" s="5">
        <v>245</v>
      </c>
      <c r="F140" s="6">
        <v>1.27</v>
      </c>
      <c r="G140" s="7">
        <v>1.9E-3</v>
      </c>
      <c r="J140" s="6"/>
    </row>
    <row r="141" spans="1:10" x14ac:dyDescent="0.35">
      <c r="A141" s="1">
        <v>134</v>
      </c>
      <c r="B141" s="1" t="s">
        <v>341</v>
      </c>
      <c r="C141" s="1" t="s">
        <v>342</v>
      </c>
      <c r="D141" s="1" t="s">
        <v>27</v>
      </c>
      <c r="E141" s="5">
        <v>836</v>
      </c>
      <c r="F141" s="6">
        <v>1.27</v>
      </c>
      <c r="G141" s="7">
        <v>1.9E-3</v>
      </c>
      <c r="J141" s="6"/>
    </row>
    <row r="142" spans="1:10" x14ac:dyDescent="0.35">
      <c r="A142" s="1">
        <v>135</v>
      </c>
      <c r="B142" s="1" t="s">
        <v>138</v>
      </c>
      <c r="C142" s="1" t="s">
        <v>139</v>
      </c>
      <c r="D142" s="1" t="s">
        <v>42</v>
      </c>
      <c r="E142" s="5">
        <v>22</v>
      </c>
      <c r="F142" s="6">
        <v>1.25</v>
      </c>
      <c r="G142" s="7">
        <v>1.9E-3</v>
      </c>
      <c r="J142" s="6"/>
    </row>
    <row r="143" spans="1:10" x14ac:dyDescent="0.35">
      <c r="A143" s="1">
        <v>136</v>
      </c>
      <c r="B143" s="1" t="s">
        <v>869</v>
      </c>
      <c r="C143" s="1" t="s">
        <v>870</v>
      </c>
      <c r="D143" s="1" t="s">
        <v>251</v>
      </c>
      <c r="E143" s="5">
        <v>12479</v>
      </c>
      <c r="F143" s="6">
        <v>1.24</v>
      </c>
      <c r="G143" s="7">
        <v>1.9E-3</v>
      </c>
      <c r="J143" s="6"/>
    </row>
    <row r="144" spans="1:10" x14ac:dyDescent="0.35">
      <c r="A144" s="1">
        <v>137</v>
      </c>
      <c r="B144" s="1" t="s">
        <v>827</v>
      </c>
      <c r="C144" s="1" t="s">
        <v>828</v>
      </c>
      <c r="D144" s="1" t="s">
        <v>284</v>
      </c>
      <c r="E144" s="5">
        <v>24</v>
      </c>
      <c r="F144" s="6">
        <v>1.24</v>
      </c>
      <c r="G144" s="7">
        <v>1.9E-3</v>
      </c>
      <c r="J144" s="6"/>
    </row>
    <row r="145" spans="1:10" x14ac:dyDescent="0.35">
      <c r="A145" s="1">
        <v>138</v>
      </c>
      <c r="B145" s="1" t="s">
        <v>74</v>
      </c>
      <c r="C145" s="1" t="s">
        <v>75</v>
      </c>
      <c r="D145" s="1" t="s">
        <v>76</v>
      </c>
      <c r="E145" s="5">
        <v>56</v>
      </c>
      <c r="F145" s="6">
        <v>1.21</v>
      </c>
      <c r="G145" s="7">
        <v>1.9E-3</v>
      </c>
      <c r="J145" s="6"/>
    </row>
    <row r="146" spans="1:10" x14ac:dyDescent="0.35">
      <c r="A146" s="1">
        <v>139</v>
      </c>
      <c r="B146" s="1" t="s">
        <v>744</v>
      </c>
      <c r="C146" s="1" t="s">
        <v>745</v>
      </c>
      <c r="D146" s="1" t="s">
        <v>294</v>
      </c>
      <c r="E146" s="5">
        <v>35</v>
      </c>
      <c r="F146" s="6">
        <v>1.19</v>
      </c>
      <c r="G146" s="7">
        <v>1.8E-3</v>
      </c>
      <c r="J146" s="6"/>
    </row>
    <row r="147" spans="1:10" x14ac:dyDescent="0.35">
      <c r="A147" s="1">
        <v>140</v>
      </c>
      <c r="B147" s="1" t="s">
        <v>1713</v>
      </c>
      <c r="C147" s="1" t="s">
        <v>1714</v>
      </c>
      <c r="D147" s="1" t="s">
        <v>193</v>
      </c>
      <c r="E147" s="5">
        <v>152</v>
      </c>
      <c r="F147" s="6">
        <v>1.17</v>
      </c>
      <c r="G147" s="7">
        <v>1.8E-3</v>
      </c>
      <c r="J147" s="6"/>
    </row>
    <row r="148" spans="1:10" x14ac:dyDescent="0.35">
      <c r="A148" s="1">
        <v>141</v>
      </c>
      <c r="B148" s="1" t="s">
        <v>1580</v>
      </c>
      <c r="C148" s="1" t="s">
        <v>1581</v>
      </c>
      <c r="D148" s="1" t="s">
        <v>187</v>
      </c>
      <c r="E148" s="5">
        <v>132</v>
      </c>
      <c r="F148" s="6">
        <v>1.1599999999999999</v>
      </c>
      <c r="G148" s="7">
        <v>1.8E-3</v>
      </c>
      <c r="J148" s="6"/>
    </row>
    <row r="149" spans="1:10" x14ac:dyDescent="0.35">
      <c r="A149" s="1">
        <v>142</v>
      </c>
      <c r="B149" s="1" t="s">
        <v>732</v>
      </c>
      <c r="C149" s="1" t="s">
        <v>733</v>
      </c>
      <c r="D149" s="1" t="s">
        <v>420</v>
      </c>
      <c r="E149" s="5">
        <v>3</v>
      </c>
      <c r="F149" s="6">
        <v>1.1499999999999999</v>
      </c>
      <c r="G149" s="7">
        <v>1.8E-3</v>
      </c>
      <c r="J149" s="6"/>
    </row>
    <row r="150" spans="1:10" x14ac:dyDescent="0.35">
      <c r="A150" s="1">
        <v>143</v>
      </c>
      <c r="B150" s="1" t="s">
        <v>907</v>
      </c>
      <c r="C150" s="1" t="s">
        <v>908</v>
      </c>
      <c r="D150" s="1" t="s">
        <v>226</v>
      </c>
      <c r="E150" s="5">
        <v>182</v>
      </c>
      <c r="F150" s="6">
        <v>1.0900000000000001</v>
      </c>
      <c r="G150" s="7">
        <v>1.6999999999999999E-3</v>
      </c>
      <c r="J150" s="6"/>
    </row>
    <row r="151" spans="1:10" x14ac:dyDescent="0.35">
      <c r="A151" s="1">
        <v>144</v>
      </c>
      <c r="B151" s="1" t="s">
        <v>825</v>
      </c>
      <c r="C151" s="1" t="s">
        <v>826</v>
      </c>
      <c r="D151" s="1" t="s">
        <v>68</v>
      </c>
      <c r="E151" s="5">
        <v>3</v>
      </c>
      <c r="F151" s="6">
        <v>1.08</v>
      </c>
      <c r="G151" s="7">
        <v>1.6999999999999999E-3</v>
      </c>
      <c r="J151" s="6"/>
    </row>
    <row r="152" spans="1:10" x14ac:dyDescent="0.35">
      <c r="A152" s="1">
        <v>145</v>
      </c>
      <c r="B152" s="1" t="s">
        <v>692</v>
      </c>
      <c r="C152" s="1" t="s">
        <v>693</v>
      </c>
      <c r="D152" s="1" t="s">
        <v>27</v>
      </c>
      <c r="E152" s="5">
        <v>703</v>
      </c>
      <c r="F152" s="6">
        <v>1.08</v>
      </c>
      <c r="G152" s="7">
        <v>1.6000000000000001E-3</v>
      </c>
      <c r="J152" s="6"/>
    </row>
    <row r="153" spans="1:10" x14ac:dyDescent="0.35">
      <c r="A153" s="1">
        <v>146</v>
      </c>
      <c r="B153" s="1" t="s">
        <v>923</v>
      </c>
      <c r="C153" s="1" t="s">
        <v>924</v>
      </c>
      <c r="D153" s="1" t="s">
        <v>232</v>
      </c>
      <c r="E153" s="5">
        <v>1388</v>
      </c>
      <c r="F153" s="6">
        <v>1.07</v>
      </c>
      <c r="G153" s="7">
        <v>1.6000000000000001E-3</v>
      </c>
      <c r="J153" s="6"/>
    </row>
    <row r="154" spans="1:10" x14ac:dyDescent="0.35">
      <c r="A154" s="1">
        <v>147</v>
      </c>
      <c r="B154" s="1" t="s">
        <v>919</v>
      </c>
      <c r="C154" s="1" t="s">
        <v>920</v>
      </c>
      <c r="D154" s="1" t="s">
        <v>232</v>
      </c>
      <c r="E154" s="5">
        <v>81</v>
      </c>
      <c r="F154" s="6">
        <v>1.06</v>
      </c>
      <c r="G154" s="7">
        <v>1.6000000000000001E-3</v>
      </c>
      <c r="J154" s="6"/>
    </row>
    <row r="155" spans="1:10" x14ac:dyDescent="0.35">
      <c r="A155" s="1">
        <v>148</v>
      </c>
      <c r="B155" s="1" t="s">
        <v>815</v>
      </c>
      <c r="C155" s="1" t="s">
        <v>816</v>
      </c>
      <c r="D155" s="1" t="s">
        <v>196</v>
      </c>
      <c r="E155" s="5">
        <v>4</v>
      </c>
      <c r="F155" s="6">
        <v>1.06</v>
      </c>
      <c r="G155" s="7">
        <v>1.6000000000000001E-3</v>
      </c>
      <c r="J155" s="6"/>
    </row>
    <row r="156" spans="1:10" x14ac:dyDescent="0.35">
      <c r="A156" s="1">
        <v>149</v>
      </c>
      <c r="B156" s="1" t="s">
        <v>583</v>
      </c>
      <c r="C156" s="1" t="s">
        <v>584</v>
      </c>
      <c r="D156" s="1" t="s">
        <v>585</v>
      </c>
      <c r="E156" s="5">
        <v>1418</v>
      </c>
      <c r="F156" s="6">
        <v>1.05</v>
      </c>
      <c r="G156" s="7">
        <v>1.6000000000000001E-3</v>
      </c>
      <c r="J156" s="6"/>
    </row>
    <row r="157" spans="1:10" x14ac:dyDescent="0.35">
      <c r="A157" s="1">
        <v>150</v>
      </c>
      <c r="B157" s="1" t="s">
        <v>350</v>
      </c>
      <c r="C157" s="1" t="s">
        <v>351</v>
      </c>
      <c r="D157" s="1" t="s">
        <v>208</v>
      </c>
      <c r="E157" s="5">
        <v>167</v>
      </c>
      <c r="F157" s="6">
        <v>1.03</v>
      </c>
      <c r="G157" s="7">
        <v>1.6000000000000001E-3</v>
      </c>
      <c r="J157" s="6"/>
    </row>
    <row r="158" spans="1:10" x14ac:dyDescent="0.35">
      <c r="A158" s="1">
        <v>151</v>
      </c>
      <c r="B158" s="1" t="s">
        <v>765</v>
      </c>
      <c r="C158" s="1" t="s">
        <v>766</v>
      </c>
      <c r="D158" s="1" t="s">
        <v>32</v>
      </c>
      <c r="E158" s="5">
        <v>29</v>
      </c>
      <c r="F158" s="6">
        <v>0.98</v>
      </c>
      <c r="G158" s="7">
        <v>1.5E-3</v>
      </c>
      <c r="J158" s="6"/>
    </row>
    <row r="159" spans="1:10" x14ac:dyDescent="0.35">
      <c r="A159" s="1">
        <v>152</v>
      </c>
      <c r="B159" s="1" t="s">
        <v>829</v>
      </c>
      <c r="C159" s="1" t="s">
        <v>830</v>
      </c>
      <c r="D159" s="1" t="s">
        <v>232</v>
      </c>
      <c r="E159" s="5">
        <v>201</v>
      </c>
      <c r="F159" s="6">
        <v>0.98</v>
      </c>
      <c r="G159" s="7">
        <v>1.5E-3</v>
      </c>
      <c r="J159" s="6"/>
    </row>
    <row r="160" spans="1:10" x14ac:dyDescent="0.35">
      <c r="A160" s="1">
        <v>153</v>
      </c>
      <c r="B160" s="1" t="s">
        <v>264</v>
      </c>
      <c r="C160" s="1" t="s">
        <v>265</v>
      </c>
      <c r="D160" s="1" t="s">
        <v>266</v>
      </c>
      <c r="E160" s="5">
        <v>59</v>
      </c>
      <c r="F160" s="6">
        <v>0.97</v>
      </c>
      <c r="G160" s="7">
        <v>1.5E-3</v>
      </c>
      <c r="J160" s="6"/>
    </row>
    <row r="161" spans="1:10" x14ac:dyDescent="0.35">
      <c r="A161" s="1">
        <v>154</v>
      </c>
      <c r="B161" s="1" t="s">
        <v>1715</v>
      </c>
      <c r="C161" s="1" t="s">
        <v>1716</v>
      </c>
      <c r="D161" s="1" t="s">
        <v>251</v>
      </c>
      <c r="E161" s="5">
        <v>53</v>
      </c>
      <c r="F161" s="6">
        <v>0.96</v>
      </c>
      <c r="G161" s="7">
        <v>1.5E-3</v>
      </c>
      <c r="J161" s="6"/>
    </row>
    <row r="162" spans="1:10" x14ac:dyDescent="0.35">
      <c r="A162" s="1">
        <v>155</v>
      </c>
      <c r="B162" s="1" t="s">
        <v>893</v>
      </c>
      <c r="C162" s="1" t="s">
        <v>894</v>
      </c>
      <c r="D162" s="1" t="s">
        <v>24</v>
      </c>
      <c r="E162" s="5">
        <v>190</v>
      </c>
      <c r="F162" s="6">
        <v>0.96</v>
      </c>
      <c r="G162" s="7">
        <v>1.5E-3</v>
      </c>
      <c r="J162" s="6"/>
    </row>
    <row r="163" spans="1:10" x14ac:dyDescent="0.35">
      <c r="A163" s="1">
        <v>156</v>
      </c>
      <c r="B163" s="1" t="s">
        <v>755</v>
      </c>
      <c r="C163" s="1" t="s">
        <v>756</v>
      </c>
      <c r="D163" s="1" t="s">
        <v>83</v>
      </c>
      <c r="E163" s="5">
        <v>346</v>
      </c>
      <c r="F163" s="6">
        <v>0.94</v>
      </c>
      <c r="G163" s="7">
        <v>1.4E-3</v>
      </c>
      <c r="J163" s="6"/>
    </row>
    <row r="164" spans="1:10" x14ac:dyDescent="0.35">
      <c r="A164" s="1">
        <v>157</v>
      </c>
      <c r="B164" s="1" t="s">
        <v>571</v>
      </c>
      <c r="C164" s="1" t="s">
        <v>572</v>
      </c>
      <c r="D164" s="1" t="s">
        <v>205</v>
      </c>
      <c r="E164" s="5">
        <v>225</v>
      </c>
      <c r="F164" s="6">
        <v>0.93</v>
      </c>
      <c r="G164" s="7">
        <v>1.4E-3</v>
      </c>
      <c r="J164" s="6"/>
    </row>
    <row r="165" spans="1:10" x14ac:dyDescent="0.35">
      <c r="A165" s="1">
        <v>158</v>
      </c>
      <c r="B165" s="1" t="s">
        <v>146</v>
      </c>
      <c r="C165" s="1" t="s">
        <v>147</v>
      </c>
      <c r="D165" s="1" t="s">
        <v>42</v>
      </c>
      <c r="E165" s="5">
        <v>93</v>
      </c>
      <c r="F165" s="6">
        <v>0.88</v>
      </c>
      <c r="G165" s="7">
        <v>1.2999999999999999E-3</v>
      </c>
      <c r="J165" s="6"/>
    </row>
    <row r="166" spans="1:10" x14ac:dyDescent="0.35">
      <c r="A166" s="1">
        <v>159</v>
      </c>
      <c r="B166" s="1" t="s">
        <v>771</v>
      </c>
      <c r="C166" s="1" t="s">
        <v>772</v>
      </c>
      <c r="D166" s="1" t="s">
        <v>68</v>
      </c>
      <c r="E166" s="5">
        <v>36</v>
      </c>
      <c r="F166" s="6">
        <v>0.83</v>
      </c>
      <c r="G166" s="7">
        <v>1.2999999999999999E-3</v>
      </c>
      <c r="J166" s="6"/>
    </row>
    <row r="167" spans="1:10" x14ac:dyDescent="0.35">
      <c r="A167" s="1">
        <v>160</v>
      </c>
      <c r="B167" s="1" t="s">
        <v>111</v>
      </c>
      <c r="C167" s="1" t="s">
        <v>112</v>
      </c>
      <c r="D167" s="1" t="s">
        <v>16</v>
      </c>
      <c r="E167" s="5">
        <v>10</v>
      </c>
      <c r="F167" s="6">
        <v>0.81</v>
      </c>
      <c r="G167" s="7">
        <v>1.1999999999999999E-3</v>
      </c>
      <c r="J167" s="6"/>
    </row>
    <row r="168" spans="1:10" x14ac:dyDescent="0.35">
      <c r="A168" s="1">
        <v>161</v>
      </c>
      <c r="B168" s="1" t="s">
        <v>763</v>
      </c>
      <c r="C168" s="1" t="s">
        <v>764</v>
      </c>
      <c r="D168" s="1" t="s">
        <v>32</v>
      </c>
      <c r="E168" s="5">
        <v>56</v>
      </c>
      <c r="F168" s="6">
        <v>0.81</v>
      </c>
      <c r="G168" s="7">
        <v>1.1999999999999999E-3</v>
      </c>
      <c r="J168" s="6"/>
    </row>
    <row r="169" spans="1:10" x14ac:dyDescent="0.35">
      <c r="A169" s="1">
        <v>162</v>
      </c>
      <c r="B169" s="1" t="s">
        <v>1717</v>
      </c>
      <c r="C169" s="1" t="s">
        <v>1718</v>
      </c>
      <c r="D169" s="1" t="s">
        <v>273</v>
      </c>
      <c r="E169" s="5">
        <v>240</v>
      </c>
      <c r="F169" s="6">
        <v>0.78</v>
      </c>
      <c r="G169" s="7">
        <v>1.1999999999999999E-3</v>
      </c>
      <c r="J169" s="6"/>
    </row>
    <row r="170" spans="1:10" x14ac:dyDescent="0.35">
      <c r="A170" s="1">
        <v>163</v>
      </c>
      <c r="B170" s="1" t="s">
        <v>730</v>
      </c>
      <c r="C170" s="1" t="s">
        <v>731</v>
      </c>
      <c r="D170" s="1" t="s">
        <v>226</v>
      </c>
      <c r="E170" s="5">
        <v>111</v>
      </c>
      <c r="F170" s="6">
        <v>0.76</v>
      </c>
      <c r="G170" s="7">
        <v>1.1999999999999999E-3</v>
      </c>
      <c r="J170" s="6"/>
    </row>
    <row r="171" spans="1:10" x14ac:dyDescent="0.35">
      <c r="A171" s="8"/>
      <c r="B171" s="8" t="s">
        <v>88</v>
      </c>
      <c r="C171" s="8"/>
      <c r="D171" s="8"/>
      <c r="E171" s="8"/>
      <c r="F171" s="9">
        <v>646.92999999999995</v>
      </c>
      <c r="G171" s="10">
        <v>0.98870000000000002</v>
      </c>
    </row>
    <row r="173" spans="1:10" x14ac:dyDescent="0.35">
      <c r="B173" s="3" t="s">
        <v>89</v>
      </c>
    </row>
    <row r="174" spans="1:10" x14ac:dyDescent="0.35">
      <c r="A174" s="1">
        <v>164</v>
      </c>
      <c r="B174" s="3" t="s">
        <v>90</v>
      </c>
      <c r="F174" s="6">
        <v>3.53</v>
      </c>
      <c r="G174" s="7">
        <v>5.4000000000000003E-3</v>
      </c>
      <c r="H174" s="11">
        <v>45992</v>
      </c>
    </row>
    <row r="175" spans="1:10" x14ac:dyDescent="0.35">
      <c r="A175" s="8"/>
      <c r="B175" s="8" t="s">
        <v>88</v>
      </c>
      <c r="C175" s="8"/>
      <c r="D175" s="8"/>
      <c r="E175" s="8"/>
      <c r="F175" s="9">
        <v>3.53</v>
      </c>
      <c r="G175" s="10">
        <v>5.4000000000000003E-3</v>
      </c>
    </row>
    <row r="177" spans="1:10" x14ac:dyDescent="0.35">
      <c r="B177" s="3" t="s">
        <v>91</v>
      </c>
    </row>
    <row r="178" spans="1:10" x14ac:dyDescent="0.35">
      <c r="B178" s="1" t="s">
        <v>92</v>
      </c>
      <c r="E178" s="5"/>
      <c r="F178" s="6">
        <v>4.21</v>
      </c>
      <c r="G178" s="7">
        <v>5.8999999999999999E-3</v>
      </c>
      <c r="J178" s="6"/>
    </row>
    <row r="179" spans="1:10" x14ac:dyDescent="0.35">
      <c r="A179" s="8"/>
      <c r="B179" s="8" t="s">
        <v>88</v>
      </c>
      <c r="C179" s="8"/>
      <c r="D179" s="8"/>
      <c r="E179" s="8"/>
      <c r="F179" s="9">
        <v>4.21</v>
      </c>
      <c r="G179" s="10">
        <v>5.8999999999999999E-3</v>
      </c>
    </row>
    <row r="181" spans="1:10" x14ac:dyDescent="0.35">
      <c r="A181" s="4"/>
      <c r="B181" s="4" t="s">
        <v>93</v>
      </c>
      <c r="C181" s="4"/>
      <c r="D181" s="4"/>
      <c r="E181" s="4"/>
      <c r="F181" s="12">
        <v>654.66999999999996</v>
      </c>
      <c r="G181" s="13">
        <v>1</v>
      </c>
    </row>
    <row r="182" spans="1:10" x14ac:dyDescent="0.35">
      <c r="A182" s="1" t="s">
        <v>97</v>
      </c>
    </row>
    <row r="183" spans="1:10" x14ac:dyDescent="0.35">
      <c r="A183" s="15">
        <v>1</v>
      </c>
      <c r="B183" s="15" t="s">
        <v>98</v>
      </c>
    </row>
    <row r="185" spans="1:10" ht="14.5" x14ac:dyDescent="0.35">
      <c r="B185" s="38" t="s">
        <v>100</v>
      </c>
    </row>
    <row r="198" spans="2:2" ht="14.5" x14ac:dyDescent="0.35">
      <c r="B198" s="38" t="s">
        <v>1719</v>
      </c>
    </row>
  </sheetData>
  <mergeCells count="1">
    <mergeCell ref="B1:F1"/>
  </mergeCells>
  <pageMargins left="0.7" right="0.7" top="0.75" bottom="0.75" header="0.3" footer="0.3"/>
  <drawing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D475E5-85AC-4EE4-BB78-A6527B3E0A5D}">
  <dimension ref="A1:L125"/>
  <sheetViews>
    <sheetView zoomScale="85" zoomScaleNormal="85" workbookViewId="0"/>
  </sheetViews>
  <sheetFormatPr defaultColWidth="8.7265625" defaultRowHeight="13.5" x14ac:dyDescent="0.35"/>
  <cols>
    <col min="1" max="1" width="6.54296875" style="1" bestFit="1" customWidth="1"/>
    <col min="2" max="2" width="42.26953125" style="1" bestFit="1" customWidth="1"/>
    <col min="3" max="3" width="15.1796875" style="1" bestFit="1" customWidth="1"/>
    <col min="4" max="4" width="42.54296875" style="1" bestFit="1" customWidth="1"/>
    <col min="5" max="5" width="10.54296875" style="1" bestFit="1" customWidth="1"/>
    <col min="6" max="6" width="23.81640625" style="1" bestFit="1" customWidth="1"/>
    <col min="7" max="7" width="14" style="1" bestFit="1" customWidth="1"/>
    <col min="8" max="8" width="12.54296875" style="1" bestFit="1" customWidth="1"/>
    <col min="9" max="9" width="14" style="1" bestFit="1" customWidth="1"/>
    <col min="10" max="10" width="7.54296875" style="1" bestFit="1" customWidth="1"/>
    <col min="11" max="11" width="42.54296875" style="1" bestFit="1" customWidth="1"/>
    <col min="12" max="12" width="7.54296875" style="1" bestFit="1" customWidth="1"/>
    <col min="13" max="16384" width="8.7265625" style="1"/>
  </cols>
  <sheetData>
    <row r="1" spans="1:12" ht="19" x14ac:dyDescent="0.45">
      <c r="A1" s="2"/>
      <c r="B1" s="48" t="s">
        <v>1720</v>
      </c>
      <c r="C1" s="49"/>
      <c r="D1" s="49"/>
      <c r="E1" s="49"/>
      <c r="F1" s="49"/>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43</v>
      </c>
      <c r="C8" s="1" t="s">
        <v>44</v>
      </c>
      <c r="D8" s="1" t="s">
        <v>27</v>
      </c>
      <c r="E8" s="5">
        <v>599500</v>
      </c>
      <c r="F8" s="6">
        <v>6040.56</v>
      </c>
      <c r="G8" s="7">
        <v>4.8399999999999999E-2</v>
      </c>
      <c r="J8" s="6"/>
      <c r="K8" s="3" t="s">
        <v>94</v>
      </c>
      <c r="L8" s="3" t="s">
        <v>95</v>
      </c>
    </row>
    <row r="9" spans="1:12" x14ac:dyDescent="0.35">
      <c r="A9" s="1">
        <v>2</v>
      </c>
      <c r="B9" s="1" t="s">
        <v>249</v>
      </c>
      <c r="C9" s="1" t="s">
        <v>250</v>
      </c>
      <c r="D9" s="1" t="s">
        <v>251</v>
      </c>
      <c r="E9" s="5">
        <v>223200</v>
      </c>
      <c r="F9" s="6">
        <v>4690.7700000000004</v>
      </c>
      <c r="G9" s="7">
        <v>3.7600000000000001E-2</v>
      </c>
      <c r="J9" s="6"/>
      <c r="K9" s="1" t="s">
        <v>16</v>
      </c>
      <c r="L9" s="7">
        <v>8.8400000000000006E-2</v>
      </c>
    </row>
    <row r="10" spans="1:12" x14ac:dyDescent="0.35">
      <c r="A10" s="1">
        <v>3</v>
      </c>
      <c r="B10" s="1" t="s">
        <v>45</v>
      </c>
      <c r="C10" s="1" t="s">
        <v>46</v>
      </c>
      <c r="D10" s="1" t="s">
        <v>16</v>
      </c>
      <c r="E10" s="5">
        <v>253685</v>
      </c>
      <c r="F10" s="6">
        <v>3957.74</v>
      </c>
      <c r="G10" s="7">
        <v>3.1699999999999999E-2</v>
      </c>
      <c r="J10" s="6"/>
      <c r="K10" s="1" t="s">
        <v>42</v>
      </c>
      <c r="L10" s="7">
        <v>8.4099999999999994E-2</v>
      </c>
    </row>
    <row r="11" spans="1:12" x14ac:dyDescent="0.35">
      <c r="A11" s="1">
        <v>4</v>
      </c>
      <c r="B11" s="1" t="s">
        <v>330</v>
      </c>
      <c r="C11" s="1" t="s">
        <v>331</v>
      </c>
      <c r="D11" s="1" t="s">
        <v>273</v>
      </c>
      <c r="E11" s="5">
        <v>91914</v>
      </c>
      <c r="F11" s="6">
        <v>3740.53</v>
      </c>
      <c r="G11" s="7">
        <v>2.9899999999999999E-2</v>
      </c>
      <c r="J11" s="6"/>
      <c r="K11" s="1" t="s">
        <v>677</v>
      </c>
      <c r="L11" s="7">
        <v>8.4000000000000005E-2</v>
      </c>
    </row>
    <row r="12" spans="1:12" x14ac:dyDescent="0.35">
      <c r="A12" s="1">
        <v>5</v>
      </c>
      <c r="B12" s="1" t="s">
        <v>429</v>
      </c>
      <c r="C12" s="1" t="s">
        <v>430</v>
      </c>
      <c r="D12" s="1" t="s">
        <v>83</v>
      </c>
      <c r="E12" s="5">
        <v>1722560</v>
      </c>
      <c r="F12" s="6">
        <v>3033.26</v>
      </c>
      <c r="G12" s="7">
        <v>2.4299999999999999E-2</v>
      </c>
      <c r="J12" s="6"/>
      <c r="K12" s="1" t="s">
        <v>68</v>
      </c>
      <c r="L12" s="7">
        <v>6.1800000000000001E-2</v>
      </c>
    </row>
    <row r="13" spans="1:12" x14ac:dyDescent="0.35">
      <c r="A13" s="1">
        <v>6</v>
      </c>
      <c r="B13" s="1" t="s">
        <v>17</v>
      </c>
      <c r="C13" s="1" t="s">
        <v>18</v>
      </c>
      <c r="D13" s="1" t="s">
        <v>19</v>
      </c>
      <c r="E13" s="5">
        <v>101900</v>
      </c>
      <c r="F13" s="6">
        <v>2755.17</v>
      </c>
      <c r="G13" s="7">
        <v>2.2100000000000002E-2</v>
      </c>
      <c r="J13" s="6"/>
      <c r="K13" s="1" t="s">
        <v>251</v>
      </c>
      <c r="L13" s="7">
        <v>5.8099999999999999E-2</v>
      </c>
    </row>
    <row r="14" spans="1:12" x14ac:dyDescent="0.35">
      <c r="A14" s="1">
        <v>7</v>
      </c>
      <c r="B14" s="1" t="s">
        <v>115</v>
      </c>
      <c r="C14" s="1" t="s">
        <v>116</v>
      </c>
      <c r="D14" s="1" t="s">
        <v>42</v>
      </c>
      <c r="E14" s="5">
        <v>145076</v>
      </c>
      <c r="F14" s="6">
        <v>2657.21</v>
      </c>
      <c r="G14" s="7">
        <v>2.1299999999999999E-2</v>
      </c>
      <c r="J14" s="6"/>
      <c r="K14" s="1" t="s">
        <v>27</v>
      </c>
      <c r="L14" s="7">
        <v>4.8399999999999999E-2</v>
      </c>
    </row>
    <row r="15" spans="1:12" x14ac:dyDescent="0.35">
      <c r="A15" s="1">
        <v>8</v>
      </c>
      <c r="B15" s="1" t="s">
        <v>567</v>
      </c>
      <c r="C15" s="1" t="s">
        <v>568</v>
      </c>
      <c r="D15" s="1" t="s">
        <v>232</v>
      </c>
      <c r="E15" s="5">
        <v>973000</v>
      </c>
      <c r="F15" s="6">
        <v>2626.61</v>
      </c>
      <c r="G15" s="7">
        <v>2.1000000000000001E-2</v>
      </c>
      <c r="J15" s="6"/>
      <c r="K15" s="1" t="s">
        <v>63</v>
      </c>
      <c r="L15" s="7">
        <v>4.7199999999999999E-2</v>
      </c>
    </row>
    <row r="16" spans="1:12" x14ac:dyDescent="0.35">
      <c r="A16" s="1">
        <v>9</v>
      </c>
      <c r="B16" s="1" t="s">
        <v>107</v>
      </c>
      <c r="C16" s="1" t="s">
        <v>108</v>
      </c>
      <c r="D16" s="1" t="s">
        <v>16</v>
      </c>
      <c r="E16" s="5">
        <v>42676</v>
      </c>
      <c r="F16" s="6">
        <v>2601.7399999999998</v>
      </c>
      <c r="G16" s="7">
        <v>2.0799999999999999E-2</v>
      </c>
      <c r="J16" s="6"/>
      <c r="K16" s="1" t="s">
        <v>273</v>
      </c>
      <c r="L16" s="7">
        <v>4.2299999999999997E-2</v>
      </c>
    </row>
    <row r="17" spans="1:12" x14ac:dyDescent="0.35">
      <c r="A17" s="1">
        <v>10</v>
      </c>
      <c r="B17" s="1" t="s">
        <v>563</v>
      </c>
      <c r="C17" s="1" t="s">
        <v>564</v>
      </c>
      <c r="D17" s="1" t="s">
        <v>251</v>
      </c>
      <c r="E17" s="5">
        <v>639000</v>
      </c>
      <c r="F17" s="6">
        <v>2562.71</v>
      </c>
      <c r="G17" s="7">
        <v>2.0500000000000001E-2</v>
      </c>
      <c r="J17" s="6"/>
      <c r="K17" s="1" t="s">
        <v>187</v>
      </c>
      <c r="L17" s="7">
        <v>3.61E-2</v>
      </c>
    </row>
    <row r="18" spans="1:12" x14ac:dyDescent="0.35">
      <c r="A18" s="1">
        <v>11</v>
      </c>
      <c r="B18" s="1" t="s">
        <v>710</v>
      </c>
      <c r="C18" s="1" t="s">
        <v>711</v>
      </c>
      <c r="D18" s="1" t="s">
        <v>217</v>
      </c>
      <c r="E18" s="5">
        <v>599212</v>
      </c>
      <c r="F18" s="6">
        <v>2467.2600000000002</v>
      </c>
      <c r="G18" s="7">
        <v>1.9800000000000002E-2</v>
      </c>
      <c r="J18" s="6"/>
      <c r="K18" s="1" t="s">
        <v>193</v>
      </c>
      <c r="L18" s="7">
        <v>2.8899999999999999E-2</v>
      </c>
    </row>
    <row r="19" spans="1:12" x14ac:dyDescent="0.35">
      <c r="A19" s="1">
        <v>12</v>
      </c>
      <c r="B19" s="1" t="s">
        <v>569</v>
      </c>
      <c r="C19" s="1" t="s">
        <v>570</v>
      </c>
      <c r="D19" s="1" t="s">
        <v>68</v>
      </c>
      <c r="E19" s="5">
        <v>1925548</v>
      </c>
      <c r="F19" s="6">
        <v>2239.6</v>
      </c>
      <c r="G19" s="7">
        <v>1.7899999999999999E-2</v>
      </c>
      <c r="J19" s="6"/>
      <c r="K19" s="1" t="s">
        <v>407</v>
      </c>
      <c r="L19" s="7">
        <v>2.8199999999999999E-2</v>
      </c>
    </row>
    <row r="20" spans="1:12" x14ac:dyDescent="0.35">
      <c r="A20" s="1">
        <v>13</v>
      </c>
      <c r="B20" s="1" t="s">
        <v>28</v>
      </c>
      <c r="C20" s="1" t="s">
        <v>29</v>
      </c>
      <c r="D20" s="1" t="s">
        <v>16</v>
      </c>
      <c r="E20" s="5">
        <v>136907</v>
      </c>
      <c r="F20" s="6">
        <v>2223.64</v>
      </c>
      <c r="G20" s="7">
        <v>1.78E-2</v>
      </c>
      <c r="J20" s="6"/>
      <c r="K20" s="1" t="s">
        <v>329</v>
      </c>
      <c r="L20" s="7">
        <v>2.7300000000000001E-2</v>
      </c>
    </row>
    <row r="21" spans="1:12" x14ac:dyDescent="0.35">
      <c r="A21" s="1">
        <v>14</v>
      </c>
      <c r="B21" s="1" t="s">
        <v>124</v>
      </c>
      <c r="C21" s="1" t="s">
        <v>125</v>
      </c>
      <c r="D21" s="1" t="s">
        <v>42</v>
      </c>
      <c r="E21" s="5">
        <v>174050</v>
      </c>
      <c r="F21" s="6">
        <v>2190.94</v>
      </c>
      <c r="G21" s="7">
        <v>1.7500000000000002E-2</v>
      </c>
      <c r="J21" s="6"/>
      <c r="K21" s="1" t="s">
        <v>190</v>
      </c>
      <c r="L21" s="7">
        <v>2.47E-2</v>
      </c>
    </row>
    <row r="22" spans="1:12" x14ac:dyDescent="0.35">
      <c r="A22" s="1">
        <v>15</v>
      </c>
      <c r="B22" s="1" t="s">
        <v>120</v>
      </c>
      <c r="C22" s="1" t="s">
        <v>121</v>
      </c>
      <c r="D22" s="1" t="s">
        <v>42</v>
      </c>
      <c r="E22" s="5">
        <v>142224</v>
      </c>
      <c r="F22" s="6">
        <v>2177.88</v>
      </c>
      <c r="G22" s="7">
        <v>1.7399999999999999E-2</v>
      </c>
      <c r="J22" s="6"/>
      <c r="K22" s="1" t="s">
        <v>83</v>
      </c>
      <c r="L22" s="7">
        <v>2.4299999999999999E-2</v>
      </c>
    </row>
    <row r="23" spans="1:12" x14ac:dyDescent="0.35">
      <c r="A23" s="1">
        <v>16</v>
      </c>
      <c r="B23" s="1" t="s">
        <v>348</v>
      </c>
      <c r="C23" s="1" t="s">
        <v>349</v>
      </c>
      <c r="D23" s="1" t="s">
        <v>63</v>
      </c>
      <c r="E23" s="5">
        <v>34736</v>
      </c>
      <c r="F23" s="6">
        <v>2144.77</v>
      </c>
      <c r="G23" s="7">
        <v>1.72E-2</v>
      </c>
      <c r="J23" s="6"/>
      <c r="K23" s="1" t="s">
        <v>24</v>
      </c>
      <c r="L23" s="7">
        <v>2.23E-2</v>
      </c>
    </row>
    <row r="24" spans="1:12" x14ac:dyDescent="0.35">
      <c r="A24" s="1">
        <v>17</v>
      </c>
      <c r="B24" s="1" t="s">
        <v>571</v>
      </c>
      <c r="C24" s="1" t="s">
        <v>572</v>
      </c>
      <c r="D24" s="1" t="s">
        <v>205</v>
      </c>
      <c r="E24" s="5">
        <v>462506</v>
      </c>
      <c r="F24" s="6">
        <v>1911.07</v>
      </c>
      <c r="G24" s="7">
        <v>1.5299999999999999E-2</v>
      </c>
      <c r="J24" s="6"/>
      <c r="K24" s="1" t="s">
        <v>19</v>
      </c>
      <c r="L24" s="7">
        <v>2.2100000000000002E-2</v>
      </c>
    </row>
    <row r="25" spans="1:12" x14ac:dyDescent="0.35">
      <c r="A25" s="1">
        <v>18</v>
      </c>
      <c r="B25" s="1" t="s">
        <v>188</v>
      </c>
      <c r="C25" s="1" t="s">
        <v>189</v>
      </c>
      <c r="D25" s="1" t="s">
        <v>190</v>
      </c>
      <c r="E25" s="5">
        <v>229000</v>
      </c>
      <c r="F25" s="6">
        <v>1851.24</v>
      </c>
      <c r="G25" s="7">
        <v>1.4800000000000001E-2</v>
      </c>
      <c r="J25" s="6"/>
      <c r="K25" s="1" t="s">
        <v>599</v>
      </c>
      <c r="L25" s="7">
        <v>2.1899999999999999E-2</v>
      </c>
    </row>
    <row r="26" spans="1:12" x14ac:dyDescent="0.35">
      <c r="A26" s="1">
        <v>19</v>
      </c>
      <c r="B26" s="1" t="s">
        <v>573</v>
      </c>
      <c r="C26" s="1" t="s">
        <v>574</v>
      </c>
      <c r="D26" s="1" t="s">
        <v>193</v>
      </c>
      <c r="E26" s="5">
        <v>176920</v>
      </c>
      <c r="F26" s="6">
        <v>1847.75</v>
      </c>
      <c r="G26" s="7">
        <v>1.4800000000000001E-2</v>
      </c>
      <c r="J26" s="6"/>
      <c r="K26" s="1" t="s">
        <v>232</v>
      </c>
      <c r="L26" s="7">
        <v>2.1000000000000001E-2</v>
      </c>
    </row>
    <row r="27" spans="1:12" x14ac:dyDescent="0.35">
      <c r="A27" s="1">
        <v>20</v>
      </c>
      <c r="B27" s="1" t="s">
        <v>290</v>
      </c>
      <c r="C27" s="1" t="s">
        <v>291</v>
      </c>
      <c r="D27" s="1" t="s">
        <v>68</v>
      </c>
      <c r="E27" s="5">
        <v>339603</v>
      </c>
      <c r="F27" s="6">
        <v>1745.56</v>
      </c>
      <c r="G27" s="7">
        <v>1.4E-2</v>
      </c>
      <c r="J27" s="6"/>
      <c r="K27" s="1" t="s">
        <v>217</v>
      </c>
      <c r="L27" s="7">
        <v>1.9800000000000002E-2</v>
      </c>
    </row>
    <row r="28" spans="1:12" x14ac:dyDescent="0.35">
      <c r="A28" s="1">
        <v>21</v>
      </c>
      <c r="B28" s="1" t="s">
        <v>565</v>
      </c>
      <c r="C28" s="1" t="s">
        <v>566</v>
      </c>
      <c r="D28" s="1" t="s">
        <v>329</v>
      </c>
      <c r="E28" s="5">
        <v>373925</v>
      </c>
      <c r="F28" s="6">
        <v>1710.71</v>
      </c>
      <c r="G28" s="7">
        <v>1.37E-2</v>
      </c>
      <c r="J28" s="6"/>
      <c r="K28" s="1" t="s">
        <v>297</v>
      </c>
      <c r="L28" s="7">
        <v>1.61E-2</v>
      </c>
    </row>
    <row r="29" spans="1:12" x14ac:dyDescent="0.35">
      <c r="A29" s="1">
        <v>22</v>
      </c>
      <c r="B29" s="1" t="s">
        <v>368</v>
      </c>
      <c r="C29" s="1" t="s">
        <v>369</v>
      </c>
      <c r="D29" s="1" t="s">
        <v>329</v>
      </c>
      <c r="E29" s="5">
        <v>473592</v>
      </c>
      <c r="F29" s="6">
        <v>1700.67</v>
      </c>
      <c r="G29" s="7">
        <v>1.3599999999999999E-2</v>
      </c>
      <c r="J29" s="6"/>
      <c r="K29" s="1" t="s">
        <v>205</v>
      </c>
      <c r="L29" s="7">
        <v>1.5299999999999999E-2</v>
      </c>
    </row>
    <row r="30" spans="1:12" x14ac:dyDescent="0.35">
      <c r="A30" s="1">
        <v>23</v>
      </c>
      <c r="B30" s="1" t="s">
        <v>61</v>
      </c>
      <c r="C30" s="1" t="s">
        <v>62</v>
      </c>
      <c r="D30" s="1" t="s">
        <v>63</v>
      </c>
      <c r="E30" s="5">
        <v>10560</v>
      </c>
      <c r="F30" s="6">
        <v>1679.04</v>
      </c>
      <c r="G30" s="7">
        <v>1.34E-2</v>
      </c>
      <c r="J30" s="6"/>
      <c r="K30" s="1" t="s">
        <v>51</v>
      </c>
      <c r="L30" s="7">
        <v>1.5100000000000001E-2</v>
      </c>
    </row>
    <row r="31" spans="1:12" x14ac:dyDescent="0.35">
      <c r="A31" s="1">
        <v>24</v>
      </c>
      <c r="B31" s="1" t="s">
        <v>264</v>
      </c>
      <c r="C31" s="1" t="s">
        <v>265</v>
      </c>
      <c r="D31" s="1" t="s">
        <v>266</v>
      </c>
      <c r="E31" s="5">
        <v>95200</v>
      </c>
      <c r="F31" s="6">
        <v>1568.13</v>
      </c>
      <c r="G31" s="7">
        <v>1.26E-2</v>
      </c>
      <c r="J31" s="6"/>
      <c r="K31" s="1" t="s">
        <v>266</v>
      </c>
      <c r="L31" s="7">
        <v>1.26E-2</v>
      </c>
    </row>
    <row r="32" spans="1:12" x14ac:dyDescent="0.35">
      <c r="A32" s="1">
        <v>25</v>
      </c>
      <c r="B32" s="1" t="s">
        <v>271</v>
      </c>
      <c r="C32" s="1" t="s">
        <v>272</v>
      </c>
      <c r="D32" s="1" t="s">
        <v>273</v>
      </c>
      <c r="E32" s="5">
        <v>129080</v>
      </c>
      <c r="F32" s="6">
        <v>1548.57</v>
      </c>
      <c r="G32" s="7">
        <v>1.24E-2</v>
      </c>
      <c r="J32" s="6"/>
      <c r="K32" s="1" t="s">
        <v>229</v>
      </c>
      <c r="L32" s="7">
        <v>1.04E-2</v>
      </c>
    </row>
    <row r="33" spans="1:12" x14ac:dyDescent="0.35">
      <c r="A33" s="1">
        <v>26</v>
      </c>
      <c r="B33" s="1" t="s">
        <v>191</v>
      </c>
      <c r="C33" s="1" t="s">
        <v>192</v>
      </c>
      <c r="D33" s="1" t="s">
        <v>193</v>
      </c>
      <c r="E33" s="5">
        <v>119365</v>
      </c>
      <c r="F33" s="6">
        <v>1384.99</v>
      </c>
      <c r="G33" s="7">
        <v>1.11E-2</v>
      </c>
      <c r="J33" s="6"/>
      <c r="K33" s="1" t="s">
        <v>284</v>
      </c>
      <c r="L33" s="7">
        <v>9.5999999999999992E-3</v>
      </c>
    </row>
    <row r="34" spans="1:12" x14ac:dyDescent="0.35">
      <c r="A34" s="1">
        <v>27</v>
      </c>
      <c r="B34" s="1" t="s">
        <v>1329</v>
      </c>
      <c r="C34" s="1" t="s">
        <v>1330</v>
      </c>
      <c r="D34" s="1" t="s">
        <v>229</v>
      </c>
      <c r="E34" s="5">
        <v>40551</v>
      </c>
      <c r="F34" s="6">
        <v>1300.92</v>
      </c>
      <c r="G34" s="7">
        <v>1.04E-2</v>
      </c>
      <c r="J34" s="6"/>
      <c r="K34" s="1" t="s">
        <v>196</v>
      </c>
      <c r="L34" s="7">
        <v>8.9999999999999993E-3</v>
      </c>
    </row>
    <row r="35" spans="1:12" x14ac:dyDescent="0.35">
      <c r="A35" s="1">
        <v>28</v>
      </c>
      <c r="B35" s="1" t="s">
        <v>148</v>
      </c>
      <c r="C35" s="1" t="s">
        <v>149</v>
      </c>
      <c r="D35" s="1" t="s">
        <v>42</v>
      </c>
      <c r="E35" s="5">
        <v>86208</v>
      </c>
      <c r="F35" s="6">
        <v>1252.69</v>
      </c>
      <c r="G35" s="7">
        <v>0.01</v>
      </c>
      <c r="J35" s="6"/>
      <c r="K35" s="1" t="s">
        <v>76</v>
      </c>
      <c r="L35" s="7">
        <v>8.0999999999999996E-3</v>
      </c>
    </row>
    <row r="36" spans="1:12" x14ac:dyDescent="0.35">
      <c r="A36" s="1">
        <v>29</v>
      </c>
      <c r="B36" s="1" t="s">
        <v>577</v>
      </c>
      <c r="C36" s="1" t="s">
        <v>578</v>
      </c>
      <c r="D36" s="1" t="s">
        <v>68</v>
      </c>
      <c r="E36" s="5">
        <v>17684</v>
      </c>
      <c r="F36" s="6">
        <v>1242.21</v>
      </c>
      <c r="G36" s="7">
        <v>9.9000000000000008E-3</v>
      </c>
      <c r="J36" s="6"/>
      <c r="K36" s="1" t="s">
        <v>585</v>
      </c>
      <c r="L36" s="7">
        <v>7.4999999999999997E-3</v>
      </c>
    </row>
    <row r="37" spans="1:12" x14ac:dyDescent="0.35">
      <c r="A37" s="1">
        <v>30</v>
      </c>
      <c r="B37" s="1" t="s">
        <v>575</v>
      </c>
      <c r="C37" s="1" t="s">
        <v>576</v>
      </c>
      <c r="D37" s="1" t="s">
        <v>190</v>
      </c>
      <c r="E37" s="5">
        <v>255000</v>
      </c>
      <c r="F37" s="6">
        <v>1237.26</v>
      </c>
      <c r="G37" s="7">
        <v>9.9000000000000008E-3</v>
      </c>
      <c r="J37" s="6"/>
      <c r="K37" s="1" t="s">
        <v>437</v>
      </c>
      <c r="L37" s="7">
        <v>6.6E-3</v>
      </c>
    </row>
    <row r="38" spans="1:12" x14ac:dyDescent="0.35">
      <c r="A38" s="1">
        <v>31</v>
      </c>
      <c r="B38" s="1" t="s">
        <v>197</v>
      </c>
      <c r="C38" s="1" t="s">
        <v>198</v>
      </c>
      <c r="D38" s="1" t="s">
        <v>63</v>
      </c>
      <c r="E38" s="5">
        <v>13588</v>
      </c>
      <c r="F38" s="6">
        <v>1232.9100000000001</v>
      </c>
      <c r="G38" s="7">
        <v>9.9000000000000008E-3</v>
      </c>
      <c r="J38" s="6"/>
      <c r="K38" s="1" t="s">
        <v>73</v>
      </c>
      <c r="L38" s="7">
        <v>6.3E-3</v>
      </c>
    </row>
    <row r="39" spans="1:12" x14ac:dyDescent="0.35">
      <c r="A39" s="1">
        <v>32</v>
      </c>
      <c r="B39" s="1" t="s">
        <v>497</v>
      </c>
      <c r="C39" s="1" t="s">
        <v>498</v>
      </c>
      <c r="D39" s="1" t="s">
        <v>51</v>
      </c>
      <c r="E39" s="5">
        <v>297810</v>
      </c>
      <c r="F39" s="6">
        <v>1215.96</v>
      </c>
      <c r="G39" s="7">
        <v>9.7000000000000003E-3</v>
      </c>
      <c r="J39" s="6"/>
      <c r="K39" s="1" t="s">
        <v>37</v>
      </c>
      <c r="L39" s="7">
        <v>6.3E-3</v>
      </c>
    </row>
    <row r="40" spans="1:12" x14ac:dyDescent="0.35">
      <c r="A40" s="1">
        <v>33</v>
      </c>
      <c r="B40" s="1" t="s">
        <v>712</v>
      </c>
      <c r="C40" s="1" t="s">
        <v>713</v>
      </c>
      <c r="D40" s="1" t="s">
        <v>196</v>
      </c>
      <c r="E40" s="5">
        <v>9710</v>
      </c>
      <c r="F40" s="6">
        <v>1126.3599999999999</v>
      </c>
      <c r="G40" s="7">
        <v>8.9999999999999993E-3</v>
      </c>
      <c r="J40" s="6"/>
      <c r="K40" s="1" t="s">
        <v>226</v>
      </c>
      <c r="L40" s="7">
        <v>6.0000000000000001E-3</v>
      </c>
    </row>
    <row r="41" spans="1:12" x14ac:dyDescent="0.35">
      <c r="A41" s="1">
        <v>34</v>
      </c>
      <c r="B41" s="1" t="s">
        <v>581</v>
      </c>
      <c r="C41" s="1" t="s">
        <v>582</v>
      </c>
      <c r="D41" s="1" t="s">
        <v>68</v>
      </c>
      <c r="E41" s="5">
        <v>264190</v>
      </c>
      <c r="F41" s="6">
        <v>1087.4100000000001</v>
      </c>
      <c r="G41" s="7">
        <v>8.6999999999999994E-3</v>
      </c>
      <c r="J41" s="6"/>
      <c r="K41" s="1" t="s">
        <v>420</v>
      </c>
      <c r="L41" s="7">
        <v>5.4999999999999997E-3</v>
      </c>
    </row>
    <row r="42" spans="1:12" x14ac:dyDescent="0.35">
      <c r="A42" s="1">
        <v>35</v>
      </c>
      <c r="B42" s="1" t="s">
        <v>579</v>
      </c>
      <c r="C42" s="1" t="s">
        <v>580</v>
      </c>
      <c r="D42" s="1" t="s">
        <v>76</v>
      </c>
      <c r="E42" s="5">
        <v>88221</v>
      </c>
      <c r="F42" s="6">
        <v>1010.66</v>
      </c>
      <c r="G42" s="7">
        <v>8.0999999999999996E-3</v>
      </c>
      <c r="J42" s="6"/>
      <c r="K42" s="1" t="s">
        <v>414</v>
      </c>
      <c r="L42" s="7">
        <v>4.3E-3</v>
      </c>
    </row>
    <row r="43" spans="1:12" x14ac:dyDescent="0.35">
      <c r="A43" s="1">
        <v>36</v>
      </c>
      <c r="B43" s="1" t="s">
        <v>583</v>
      </c>
      <c r="C43" s="1" t="s">
        <v>584</v>
      </c>
      <c r="D43" s="1" t="s">
        <v>585</v>
      </c>
      <c r="E43" s="5">
        <v>1260000</v>
      </c>
      <c r="F43" s="6">
        <v>931.39</v>
      </c>
      <c r="G43" s="7">
        <v>7.4999999999999997E-3</v>
      </c>
      <c r="J43" s="6"/>
      <c r="K43" s="1" t="s">
        <v>208</v>
      </c>
      <c r="L43" s="7">
        <v>2.9999999999999997E-4</v>
      </c>
    </row>
    <row r="44" spans="1:12" x14ac:dyDescent="0.35">
      <c r="A44" s="1">
        <v>37</v>
      </c>
      <c r="B44" s="1" t="s">
        <v>588</v>
      </c>
      <c r="C44" s="1" t="s">
        <v>589</v>
      </c>
      <c r="D44" s="1" t="s">
        <v>63</v>
      </c>
      <c r="E44" s="5">
        <v>234000</v>
      </c>
      <c r="F44" s="6">
        <v>834.91</v>
      </c>
      <c r="G44" s="7">
        <v>6.7000000000000002E-3</v>
      </c>
      <c r="J44" s="6"/>
      <c r="K44" s="1" t="s">
        <v>940</v>
      </c>
      <c r="L44" s="7">
        <v>-4.8599999999999997E-2</v>
      </c>
    </row>
    <row r="45" spans="1:12" x14ac:dyDescent="0.35">
      <c r="A45" s="1">
        <v>38</v>
      </c>
      <c r="B45" s="1" t="s">
        <v>358</v>
      </c>
      <c r="C45" s="1" t="s">
        <v>359</v>
      </c>
      <c r="D45" s="1" t="s">
        <v>297</v>
      </c>
      <c r="E45" s="5">
        <v>161949</v>
      </c>
      <c r="F45" s="6">
        <v>829.34</v>
      </c>
      <c r="G45" s="7">
        <v>6.6E-3</v>
      </c>
      <c r="J45" s="6"/>
      <c r="K45" s="1" t="s">
        <v>96</v>
      </c>
      <c r="L45" s="7">
        <v>7.0099999999999996E-2</v>
      </c>
    </row>
    <row r="46" spans="1:12" x14ac:dyDescent="0.35">
      <c r="A46" s="1">
        <v>39</v>
      </c>
      <c r="B46" s="1" t="s">
        <v>590</v>
      </c>
      <c r="C46" s="1" t="s">
        <v>591</v>
      </c>
      <c r="D46" s="1" t="s">
        <v>437</v>
      </c>
      <c r="E46" s="5">
        <v>234000</v>
      </c>
      <c r="F46" s="6">
        <v>823.68</v>
      </c>
      <c r="G46" s="7">
        <v>6.6E-3</v>
      </c>
      <c r="J46" s="6"/>
    </row>
    <row r="47" spans="1:12" x14ac:dyDescent="0.35">
      <c r="A47" s="1">
        <v>40</v>
      </c>
      <c r="B47" s="1" t="s">
        <v>1721</v>
      </c>
      <c r="C47" s="1" t="s">
        <v>1722</v>
      </c>
      <c r="D47" s="1" t="s">
        <v>297</v>
      </c>
      <c r="E47" s="5">
        <v>52808</v>
      </c>
      <c r="F47" s="6">
        <v>823.07</v>
      </c>
      <c r="G47" s="7">
        <v>6.6E-3</v>
      </c>
      <c r="J47" s="6"/>
    </row>
    <row r="48" spans="1:12" x14ac:dyDescent="0.35">
      <c r="A48" s="1">
        <v>41</v>
      </c>
      <c r="B48" s="1" t="s">
        <v>71</v>
      </c>
      <c r="C48" s="1" t="s">
        <v>72</v>
      </c>
      <c r="D48" s="1" t="s">
        <v>73</v>
      </c>
      <c r="E48" s="5">
        <v>70407</v>
      </c>
      <c r="F48" s="6">
        <v>791.09</v>
      </c>
      <c r="G48" s="7">
        <v>6.3E-3</v>
      </c>
      <c r="J48" s="6"/>
    </row>
    <row r="49" spans="1:10" x14ac:dyDescent="0.35">
      <c r="A49" s="1">
        <v>42</v>
      </c>
      <c r="B49" s="1" t="s">
        <v>1723</v>
      </c>
      <c r="C49" s="1" t="s">
        <v>1724</v>
      </c>
      <c r="D49" s="1" t="s">
        <v>37</v>
      </c>
      <c r="E49" s="5">
        <v>97562</v>
      </c>
      <c r="F49" s="6">
        <v>787.08</v>
      </c>
      <c r="G49" s="7">
        <v>6.3E-3</v>
      </c>
      <c r="J49" s="6"/>
    </row>
    <row r="50" spans="1:10" x14ac:dyDescent="0.35">
      <c r="A50" s="1">
        <v>43</v>
      </c>
      <c r="B50" s="1" t="s">
        <v>592</v>
      </c>
      <c r="C50" s="1" t="s">
        <v>593</v>
      </c>
      <c r="D50" s="1" t="s">
        <v>226</v>
      </c>
      <c r="E50" s="5">
        <v>302743</v>
      </c>
      <c r="F50" s="6">
        <v>752.92</v>
      </c>
      <c r="G50" s="7">
        <v>6.0000000000000001E-3</v>
      </c>
      <c r="J50" s="6"/>
    </row>
    <row r="51" spans="1:10" x14ac:dyDescent="0.35">
      <c r="A51" s="1">
        <v>44</v>
      </c>
      <c r="B51" s="1" t="s">
        <v>418</v>
      </c>
      <c r="C51" s="1" t="s">
        <v>419</v>
      </c>
      <c r="D51" s="1" t="s">
        <v>420</v>
      </c>
      <c r="E51" s="5">
        <v>158540</v>
      </c>
      <c r="F51" s="6">
        <v>692.98</v>
      </c>
      <c r="G51" s="7">
        <v>5.4999999999999997E-3</v>
      </c>
      <c r="J51" s="6"/>
    </row>
    <row r="52" spans="1:10" x14ac:dyDescent="0.35">
      <c r="A52" s="1">
        <v>45</v>
      </c>
      <c r="B52" s="1" t="s">
        <v>423</v>
      </c>
      <c r="C52" s="1" t="s">
        <v>424</v>
      </c>
      <c r="D52" s="1" t="s">
        <v>42</v>
      </c>
      <c r="E52" s="5">
        <v>63294</v>
      </c>
      <c r="F52" s="6">
        <v>574.20000000000005</v>
      </c>
      <c r="G52" s="7">
        <v>4.5999999999999999E-3</v>
      </c>
      <c r="J52" s="6"/>
    </row>
    <row r="53" spans="1:10" x14ac:dyDescent="0.35">
      <c r="A53" s="1">
        <v>46</v>
      </c>
      <c r="B53" s="1" t="s">
        <v>594</v>
      </c>
      <c r="C53" s="1" t="s">
        <v>595</v>
      </c>
      <c r="D53" s="1" t="s">
        <v>414</v>
      </c>
      <c r="E53" s="5">
        <v>47587</v>
      </c>
      <c r="F53" s="6">
        <v>534.35</v>
      </c>
      <c r="G53" s="7">
        <v>4.3E-3</v>
      </c>
      <c r="J53" s="6"/>
    </row>
    <row r="54" spans="1:10" x14ac:dyDescent="0.35">
      <c r="A54" s="1">
        <v>47</v>
      </c>
      <c r="B54" s="1" t="s">
        <v>586</v>
      </c>
      <c r="C54" s="1" t="s">
        <v>587</v>
      </c>
      <c r="D54" s="1" t="s">
        <v>193</v>
      </c>
      <c r="E54" s="5">
        <v>224064</v>
      </c>
      <c r="F54" s="6">
        <v>376.34</v>
      </c>
      <c r="G54" s="7">
        <v>3.0000000000000001E-3</v>
      </c>
      <c r="J54" s="6"/>
    </row>
    <row r="55" spans="1:10" x14ac:dyDescent="0.35">
      <c r="A55" s="1">
        <v>48</v>
      </c>
      <c r="B55" s="1" t="s">
        <v>1511</v>
      </c>
      <c r="C55" s="1" t="s">
        <v>1512</v>
      </c>
      <c r="D55" s="1" t="s">
        <v>297</v>
      </c>
      <c r="E55" s="5">
        <v>6191</v>
      </c>
      <c r="F55" s="6">
        <v>363.66</v>
      </c>
      <c r="G55" s="7">
        <v>2.8999999999999998E-3</v>
      </c>
      <c r="J55" s="6"/>
    </row>
    <row r="56" spans="1:10" x14ac:dyDescent="0.35">
      <c r="A56" s="1">
        <v>49</v>
      </c>
      <c r="B56" s="1" t="s">
        <v>1725</v>
      </c>
      <c r="C56" s="1" t="s">
        <v>1726</v>
      </c>
      <c r="D56" s="1" t="s">
        <v>51</v>
      </c>
      <c r="E56" s="5">
        <v>312022</v>
      </c>
      <c r="F56" s="6">
        <v>345</v>
      </c>
      <c r="G56" s="7">
        <v>2.8E-3</v>
      </c>
      <c r="J56" s="6"/>
    </row>
    <row r="57" spans="1:10" x14ac:dyDescent="0.35">
      <c r="A57" s="1">
        <v>50</v>
      </c>
      <c r="B57" s="1" t="s">
        <v>300</v>
      </c>
      <c r="C57" s="1" t="s">
        <v>301</v>
      </c>
      <c r="D57" s="1" t="s">
        <v>51</v>
      </c>
      <c r="E57" s="5">
        <v>92133</v>
      </c>
      <c r="F57" s="6">
        <v>327.86</v>
      </c>
      <c r="G57" s="7">
        <v>2.5999999999999999E-3</v>
      </c>
      <c r="J57" s="6"/>
    </row>
    <row r="58" spans="1:10" x14ac:dyDescent="0.35">
      <c r="A58" s="1">
        <v>51</v>
      </c>
      <c r="B58" s="1" t="s">
        <v>846</v>
      </c>
      <c r="C58" s="1" t="s">
        <v>847</v>
      </c>
      <c r="D58" s="1" t="s">
        <v>42</v>
      </c>
      <c r="E58" s="5">
        <v>70308</v>
      </c>
      <c r="F58" s="6">
        <v>298.7</v>
      </c>
      <c r="G58" s="7">
        <v>2.3999999999999998E-3</v>
      </c>
      <c r="J58" s="6"/>
    </row>
    <row r="59" spans="1:10" x14ac:dyDescent="0.35">
      <c r="A59" s="8"/>
      <c r="B59" s="8" t="s">
        <v>88</v>
      </c>
      <c r="C59" s="8"/>
      <c r="D59" s="8"/>
      <c r="E59" s="8"/>
      <c r="F59" s="9">
        <v>85851.07</v>
      </c>
      <c r="G59" s="10">
        <v>0.68720000000000003</v>
      </c>
    </row>
    <row r="61" spans="1:10" x14ac:dyDescent="0.35">
      <c r="B61" s="3" t="s">
        <v>596</v>
      </c>
    </row>
    <row r="62" spans="1:10" x14ac:dyDescent="0.35">
      <c r="B62" s="3" t="s">
        <v>13</v>
      </c>
    </row>
    <row r="63" spans="1:10" x14ac:dyDescent="0.35">
      <c r="A63" s="1">
        <v>52</v>
      </c>
      <c r="B63" s="1" t="s">
        <v>597</v>
      </c>
      <c r="C63" s="1" t="s">
        <v>598</v>
      </c>
      <c r="D63" s="1" t="s">
        <v>599</v>
      </c>
      <c r="E63" s="5">
        <v>8500</v>
      </c>
      <c r="F63" s="6">
        <v>2739.18</v>
      </c>
      <c r="G63" s="7">
        <v>2.1899999999999999E-2</v>
      </c>
      <c r="J63" s="6"/>
    </row>
    <row r="64" spans="1:10" x14ac:dyDescent="0.35">
      <c r="A64" s="1">
        <v>53</v>
      </c>
      <c r="B64" s="1" t="s">
        <v>600</v>
      </c>
      <c r="C64" s="1" t="s">
        <v>601</v>
      </c>
      <c r="D64" s="1" t="s">
        <v>16</v>
      </c>
      <c r="E64" s="5">
        <v>5124</v>
      </c>
      <c r="F64" s="6">
        <v>2255.23</v>
      </c>
      <c r="G64" s="7">
        <v>1.8100000000000002E-2</v>
      </c>
      <c r="J64" s="6"/>
    </row>
    <row r="65" spans="1:10" x14ac:dyDescent="0.35">
      <c r="A65" s="1">
        <v>54</v>
      </c>
      <c r="B65" s="1" t="s">
        <v>1727</v>
      </c>
      <c r="C65" s="1" t="s">
        <v>1728</v>
      </c>
      <c r="D65" s="1" t="s">
        <v>187</v>
      </c>
      <c r="E65" s="5">
        <v>4048</v>
      </c>
      <c r="F65" s="6">
        <v>1860.59</v>
      </c>
      <c r="G65" s="7">
        <v>1.49E-2</v>
      </c>
      <c r="J65" s="6"/>
    </row>
    <row r="66" spans="1:10" x14ac:dyDescent="0.35">
      <c r="A66" s="1">
        <v>55</v>
      </c>
      <c r="B66" s="1" t="s">
        <v>602</v>
      </c>
      <c r="C66" s="1" t="s">
        <v>603</v>
      </c>
      <c r="D66" s="1" t="s">
        <v>407</v>
      </c>
      <c r="E66" s="5">
        <v>8631</v>
      </c>
      <c r="F66" s="6">
        <v>1800.67</v>
      </c>
      <c r="G66" s="7">
        <v>1.44E-2</v>
      </c>
      <c r="J66" s="6"/>
    </row>
    <row r="67" spans="1:10" x14ac:dyDescent="0.35">
      <c r="A67" s="1">
        <v>56</v>
      </c>
      <c r="B67" s="1" t="s">
        <v>608</v>
      </c>
      <c r="C67" s="1" t="s">
        <v>609</v>
      </c>
      <c r="D67" s="1" t="s">
        <v>187</v>
      </c>
      <c r="E67" s="5">
        <v>25000</v>
      </c>
      <c r="F67" s="6">
        <v>1756.23</v>
      </c>
      <c r="G67" s="7">
        <v>1.41E-2</v>
      </c>
      <c r="J67" s="6"/>
    </row>
    <row r="68" spans="1:10" x14ac:dyDescent="0.35">
      <c r="A68" s="1">
        <v>57</v>
      </c>
      <c r="B68" s="1" t="s">
        <v>604</v>
      </c>
      <c r="C68" s="1" t="s">
        <v>605</v>
      </c>
      <c r="D68" s="1" t="s">
        <v>407</v>
      </c>
      <c r="E68" s="5">
        <v>98700</v>
      </c>
      <c r="F68" s="6">
        <v>1717.81</v>
      </c>
      <c r="G68" s="7">
        <v>1.38E-2</v>
      </c>
      <c r="J68" s="6"/>
    </row>
    <row r="69" spans="1:10" x14ac:dyDescent="0.35">
      <c r="A69" s="1">
        <v>58</v>
      </c>
      <c r="B69" s="1" t="s">
        <v>614</v>
      </c>
      <c r="C69" s="1" t="s">
        <v>615</v>
      </c>
      <c r="D69" s="1" t="s">
        <v>68</v>
      </c>
      <c r="E69" s="5">
        <v>30000</v>
      </c>
      <c r="F69" s="6">
        <v>1414.94</v>
      </c>
      <c r="G69" s="7">
        <v>1.1299999999999999E-2</v>
      </c>
      <c r="J69" s="6"/>
    </row>
    <row r="70" spans="1:10" x14ac:dyDescent="0.35">
      <c r="A70" s="1">
        <v>59</v>
      </c>
      <c r="B70" s="1" t="s">
        <v>610</v>
      </c>
      <c r="C70" s="1" t="s">
        <v>611</v>
      </c>
      <c r="D70" s="1" t="s">
        <v>24</v>
      </c>
      <c r="E70" s="5">
        <v>53400</v>
      </c>
      <c r="F70" s="6">
        <v>1397.42</v>
      </c>
      <c r="G70" s="7">
        <v>1.12E-2</v>
      </c>
      <c r="J70" s="6"/>
    </row>
    <row r="71" spans="1:10" x14ac:dyDescent="0.35">
      <c r="A71" s="1">
        <v>60</v>
      </c>
      <c r="B71" s="1" t="s">
        <v>618</v>
      </c>
      <c r="C71" s="1" t="s">
        <v>619</v>
      </c>
      <c r="D71" s="1" t="s">
        <v>24</v>
      </c>
      <c r="E71" s="5">
        <v>24059</v>
      </c>
      <c r="F71" s="6">
        <v>1390.98</v>
      </c>
      <c r="G71" s="7">
        <v>1.11E-2</v>
      </c>
      <c r="J71" s="6"/>
    </row>
    <row r="72" spans="1:10" x14ac:dyDescent="0.35">
      <c r="A72" s="1">
        <v>61</v>
      </c>
      <c r="B72" s="1" t="s">
        <v>606</v>
      </c>
      <c r="C72" s="1" t="s">
        <v>607</v>
      </c>
      <c r="D72" s="1" t="s">
        <v>42</v>
      </c>
      <c r="E72" s="5">
        <v>30961</v>
      </c>
      <c r="F72" s="6">
        <v>1366.82</v>
      </c>
      <c r="G72" s="7">
        <v>1.09E-2</v>
      </c>
      <c r="J72" s="6"/>
    </row>
    <row r="73" spans="1:10" x14ac:dyDescent="0.35">
      <c r="A73" s="1">
        <v>62</v>
      </c>
      <c r="B73" s="1" t="s">
        <v>616</v>
      </c>
      <c r="C73" s="1" t="s">
        <v>617</v>
      </c>
      <c r="D73" s="1" t="s">
        <v>284</v>
      </c>
      <c r="E73" s="5">
        <v>5000</v>
      </c>
      <c r="F73" s="6">
        <v>1196.94</v>
      </c>
      <c r="G73" s="7">
        <v>9.5999999999999992E-3</v>
      </c>
      <c r="J73" s="6"/>
    </row>
    <row r="74" spans="1:10" x14ac:dyDescent="0.35">
      <c r="A74" s="1">
        <v>63</v>
      </c>
      <c r="B74" s="1" t="s">
        <v>620</v>
      </c>
      <c r="C74" s="1" t="s">
        <v>621</v>
      </c>
      <c r="D74" s="1" t="s">
        <v>187</v>
      </c>
      <c r="E74" s="5">
        <v>21012</v>
      </c>
      <c r="F74" s="6">
        <v>883.43</v>
      </c>
      <c r="G74" s="7">
        <v>7.1000000000000004E-3</v>
      </c>
      <c r="J74" s="6"/>
    </row>
    <row r="75" spans="1:10" x14ac:dyDescent="0.35">
      <c r="A75" s="1">
        <v>64</v>
      </c>
      <c r="B75" s="1" t="s">
        <v>622</v>
      </c>
      <c r="C75" s="1" t="s">
        <v>623</v>
      </c>
      <c r="D75" s="1" t="s">
        <v>208</v>
      </c>
      <c r="E75" s="5">
        <v>43800</v>
      </c>
      <c r="F75" s="6">
        <v>37.03</v>
      </c>
      <c r="G75" s="7">
        <v>2.9999999999999997E-4</v>
      </c>
      <c r="J75" s="6"/>
    </row>
    <row r="76" spans="1:10" x14ac:dyDescent="0.35">
      <c r="A76" s="8"/>
      <c r="B76" s="8" t="s">
        <v>88</v>
      </c>
      <c r="C76" s="8"/>
      <c r="D76" s="8"/>
      <c r="E76" s="8"/>
      <c r="F76" s="9">
        <v>19817.27</v>
      </c>
      <c r="G76" s="10">
        <v>0.15870000000000001</v>
      </c>
    </row>
    <row r="78" spans="1:10" x14ac:dyDescent="0.35">
      <c r="B78" s="3" t="s">
        <v>624</v>
      </c>
    </row>
    <row r="79" spans="1:10" x14ac:dyDescent="0.35">
      <c r="A79" s="1">
        <v>65</v>
      </c>
      <c r="B79" s="1" t="s">
        <v>1219</v>
      </c>
      <c r="D79" s="1" t="s">
        <v>940</v>
      </c>
      <c r="E79" s="5">
        <v>-599500</v>
      </c>
      <c r="F79" s="6">
        <v>-6076.23</v>
      </c>
      <c r="G79" s="7">
        <v>-4.8599999999999997E-2</v>
      </c>
      <c r="H79" s="11">
        <v>46021</v>
      </c>
      <c r="J79" s="6"/>
    </row>
    <row r="80" spans="1:10" x14ac:dyDescent="0.35">
      <c r="A80" s="8"/>
      <c r="B80" s="8" t="s">
        <v>88</v>
      </c>
      <c r="C80" s="8"/>
      <c r="D80" s="8"/>
      <c r="E80" s="8"/>
      <c r="F80" s="9">
        <v>-6076.23</v>
      </c>
      <c r="G80" s="10">
        <v>-4.8599999999999997E-2</v>
      </c>
    </row>
    <row r="82" spans="1:10" x14ac:dyDescent="0.35">
      <c r="B82" s="3" t="s">
        <v>89</v>
      </c>
    </row>
    <row r="83" spans="1:10" x14ac:dyDescent="0.35">
      <c r="A83" s="1">
        <v>66</v>
      </c>
      <c r="B83" s="3" t="s">
        <v>90</v>
      </c>
      <c r="F83" s="6">
        <v>4738.53</v>
      </c>
      <c r="G83" s="7">
        <v>3.7900000000000003E-2</v>
      </c>
      <c r="H83" s="11">
        <v>45992</v>
      </c>
    </row>
    <row r="84" spans="1:10" x14ac:dyDescent="0.35">
      <c r="A84" s="8"/>
      <c r="B84" s="8" t="s">
        <v>88</v>
      </c>
      <c r="C84" s="8"/>
      <c r="D84" s="8"/>
      <c r="E84" s="8"/>
      <c r="F84" s="9">
        <v>4738.53</v>
      </c>
      <c r="G84" s="10">
        <v>3.7900000000000003E-2</v>
      </c>
    </row>
    <row r="86" spans="1:10" x14ac:dyDescent="0.35">
      <c r="B86" s="3" t="s">
        <v>673</v>
      </c>
    </row>
    <row r="87" spans="1:10" x14ac:dyDescent="0.35">
      <c r="B87" s="3" t="s">
        <v>674</v>
      </c>
    </row>
    <row r="88" spans="1:10" x14ac:dyDescent="0.35">
      <c r="A88" s="1">
        <v>67</v>
      </c>
      <c r="B88" s="1" t="s">
        <v>1729</v>
      </c>
      <c r="C88" s="1" t="s">
        <v>1730</v>
      </c>
      <c r="D88" s="1" t="s">
        <v>677</v>
      </c>
      <c r="E88" s="5">
        <v>177704.95300000001</v>
      </c>
      <c r="F88" s="6">
        <v>6108.79</v>
      </c>
      <c r="G88" s="7">
        <v>4.8899999999999999E-2</v>
      </c>
      <c r="J88" s="6"/>
    </row>
    <row r="89" spans="1:10" x14ac:dyDescent="0.35">
      <c r="A89" s="1">
        <v>68</v>
      </c>
      <c r="B89" s="1" t="s">
        <v>1731</v>
      </c>
      <c r="C89" s="1" t="s">
        <v>1732</v>
      </c>
      <c r="D89" s="1" t="s">
        <v>677</v>
      </c>
      <c r="E89" s="5">
        <v>13576.786918</v>
      </c>
      <c r="F89" s="6">
        <v>3015.07</v>
      </c>
      <c r="G89" s="7">
        <v>2.41E-2</v>
      </c>
      <c r="J89" s="6"/>
    </row>
    <row r="90" spans="1:10" x14ac:dyDescent="0.35">
      <c r="A90" s="1">
        <v>69</v>
      </c>
      <c r="B90" s="1" t="s">
        <v>682</v>
      </c>
      <c r="C90" s="1" t="s">
        <v>683</v>
      </c>
      <c r="D90" s="1" t="s">
        <v>677</v>
      </c>
      <c r="E90" s="5">
        <v>109464</v>
      </c>
      <c r="F90" s="6">
        <v>917.77</v>
      </c>
      <c r="G90" s="7">
        <v>7.3000000000000001E-3</v>
      </c>
      <c r="J90" s="6"/>
    </row>
    <row r="91" spans="1:10" x14ac:dyDescent="0.35">
      <c r="A91" s="1">
        <v>70</v>
      </c>
      <c r="B91" s="1" t="s">
        <v>680</v>
      </c>
      <c r="C91" s="1" t="s">
        <v>681</v>
      </c>
      <c r="D91" s="1" t="s">
        <v>677</v>
      </c>
      <c r="E91" s="5">
        <v>5165</v>
      </c>
      <c r="F91" s="6">
        <v>456.12</v>
      </c>
      <c r="G91" s="7">
        <v>3.7000000000000002E-3</v>
      </c>
      <c r="J91" s="6"/>
    </row>
    <row r="92" spans="1:10" x14ac:dyDescent="0.35">
      <c r="A92" s="8"/>
      <c r="B92" s="8" t="s">
        <v>88</v>
      </c>
      <c r="C92" s="8"/>
      <c r="D92" s="8"/>
      <c r="E92" s="8"/>
      <c r="F92" s="9">
        <v>10497.75</v>
      </c>
      <c r="G92" s="10">
        <v>8.4000000000000005E-2</v>
      </c>
    </row>
    <row r="94" spans="1:10" x14ac:dyDescent="0.35">
      <c r="B94" s="3" t="s">
        <v>91</v>
      </c>
    </row>
    <row r="95" spans="1:10" x14ac:dyDescent="0.35">
      <c r="B95" s="1" t="s">
        <v>686</v>
      </c>
      <c r="E95" s="5"/>
      <c r="F95" s="6">
        <v>1667</v>
      </c>
      <c r="G95" s="7">
        <v>1.3299999999999999E-2</v>
      </c>
      <c r="J95" s="6"/>
    </row>
    <row r="96" spans="1:10" x14ac:dyDescent="0.35">
      <c r="B96" s="1" t="s">
        <v>92</v>
      </c>
      <c r="E96" s="5"/>
      <c r="F96" s="6">
        <v>2326.5</v>
      </c>
      <c r="G96" s="7">
        <v>1.89E-2</v>
      </c>
      <c r="J96" s="6"/>
    </row>
    <row r="97" spans="1:7" x14ac:dyDescent="0.35">
      <c r="A97" s="8"/>
      <c r="B97" s="8" t="s">
        <v>88</v>
      </c>
      <c r="C97" s="8"/>
      <c r="D97" s="8"/>
      <c r="E97" s="8"/>
      <c r="F97" s="9">
        <v>3993.5</v>
      </c>
      <c r="G97" s="10">
        <v>3.2199999999999999E-2</v>
      </c>
    </row>
    <row r="99" spans="1:7" x14ac:dyDescent="0.35">
      <c r="A99" s="4"/>
      <c r="B99" s="4" t="s">
        <v>93</v>
      </c>
      <c r="C99" s="4"/>
      <c r="D99" s="4"/>
      <c r="E99" s="4"/>
      <c r="F99" s="12">
        <v>124898.12</v>
      </c>
      <c r="G99" s="13">
        <v>1</v>
      </c>
    </row>
    <row r="100" spans="1:7" x14ac:dyDescent="0.35">
      <c r="A100" s="1" t="s">
        <v>97</v>
      </c>
    </row>
    <row r="101" spans="1:7" x14ac:dyDescent="0.35">
      <c r="A101" s="15">
        <v>1</v>
      </c>
      <c r="B101" s="15" t="s">
        <v>98</v>
      </c>
    </row>
    <row r="102" spans="1:7" ht="14.5" x14ac:dyDescent="0.35">
      <c r="A102">
        <v>2</v>
      </c>
      <c r="B102" s="66" t="s">
        <v>1694</v>
      </c>
      <c r="C102" s="66"/>
      <c r="D102" s="66"/>
      <c r="E102" s="66"/>
      <c r="F102" s="66"/>
    </row>
    <row r="103" spans="1:7" ht="14.5" x14ac:dyDescent="0.35">
      <c r="A103"/>
      <c r="B103" s="34" t="s">
        <v>1695</v>
      </c>
    </row>
    <row r="104" spans="1:7" ht="14.5" x14ac:dyDescent="0.35">
      <c r="A104"/>
      <c r="B104" s="34" t="s">
        <v>682</v>
      </c>
    </row>
    <row r="105" spans="1:7" ht="14.5" x14ac:dyDescent="0.35">
      <c r="A105"/>
      <c r="B105" s="34" t="s">
        <v>680</v>
      </c>
    </row>
    <row r="106" spans="1:7" ht="14.5" x14ac:dyDescent="0.35">
      <c r="A106"/>
      <c r="B106" s="34" t="s">
        <v>1729</v>
      </c>
    </row>
    <row r="107" spans="1:7" ht="14.5" x14ac:dyDescent="0.35">
      <c r="A107"/>
      <c r="B107" s="34" t="s">
        <v>1747</v>
      </c>
    </row>
    <row r="108" spans="1:7" ht="14.5" x14ac:dyDescent="0.35">
      <c r="A108"/>
      <c r="B108" s="34" t="s">
        <v>1731</v>
      </c>
    </row>
    <row r="111" spans="1:7" ht="14.5" x14ac:dyDescent="0.35">
      <c r="B111" s="38" t="s">
        <v>100</v>
      </c>
    </row>
    <row r="125" spans="2:2" ht="14.5" x14ac:dyDescent="0.35">
      <c r="B125" s="38" t="s">
        <v>325</v>
      </c>
    </row>
  </sheetData>
  <mergeCells count="2">
    <mergeCell ref="B1:F1"/>
    <mergeCell ref="B102:F102"/>
  </mergeCells>
  <hyperlinks>
    <hyperlink ref="B103" r:id="rId1" xr:uid="{6B4C4056-1CF6-4EF7-83CC-C160394E6852}"/>
    <hyperlink ref="B104" r:id="rId2" xr:uid="{38B07134-8D5E-4F1B-8E41-0D1FBFE46BAB}"/>
    <hyperlink ref="B105" r:id="rId3" xr:uid="{BECDBB7F-213C-43B4-AC80-706D9A9813CE}"/>
    <hyperlink ref="B106" r:id="rId4" xr:uid="{2D7DBDE7-ED0D-495D-980B-442DC834A085}"/>
    <hyperlink ref="B107" r:id="rId5" xr:uid="{A2750977-48F2-4C00-BDDE-A97AB9F70C66}"/>
    <hyperlink ref="B108" r:id="rId6" xr:uid="{1D4B6FFA-7FF9-4513-B1F3-00FB03466C3C}"/>
  </hyperlinks>
  <pageMargins left="0.7" right="0.7" top="0.75" bottom="0.75" header="0.3" footer="0.3"/>
  <pageSetup orientation="portrait" horizontalDpi="1200" verticalDpi="1200" r:id="rId7"/>
  <drawing r:id="rId8"/>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786516-1244-46A7-ADE9-C7409D5AAC6B}">
  <dimension ref="A1:L50"/>
  <sheetViews>
    <sheetView zoomScale="85" zoomScaleNormal="85" workbookViewId="0"/>
  </sheetViews>
  <sheetFormatPr defaultColWidth="8.7265625" defaultRowHeight="13.5" x14ac:dyDescent="0.35"/>
  <cols>
    <col min="1" max="1" width="6.54296875" style="1" bestFit="1" customWidth="1"/>
    <col min="2" max="2" width="52.1796875" style="1" bestFit="1" customWidth="1"/>
    <col min="3" max="3" width="13.453125" style="1" bestFit="1" customWidth="1"/>
    <col min="4" max="4" width="14.81640625" style="1" bestFit="1" customWidth="1"/>
    <col min="5" max="5" width="10.81640625" style="1" bestFit="1" customWidth="1"/>
    <col min="6" max="6" width="23.81640625" style="1" bestFit="1" customWidth="1"/>
    <col min="7" max="7" width="14" style="1" bestFit="1" customWidth="1"/>
    <col min="8" max="8" width="12.54296875" style="1" bestFit="1" customWidth="1"/>
    <col min="9" max="9" width="14" style="1" bestFit="1" customWidth="1"/>
    <col min="10" max="10" width="7.54296875" style="1" bestFit="1" customWidth="1"/>
    <col min="11" max="11" width="15.81640625" style="1" bestFit="1" customWidth="1"/>
    <col min="12" max="12" width="7.54296875" style="1" bestFit="1" customWidth="1"/>
    <col min="13" max="16384" width="8.7265625" style="1"/>
  </cols>
  <sheetData>
    <row r="1" spans="1:12" ht="19" x14ac:dyDescent="0.45">
      <c r="A1" s="2"/>
      <c r="B1" s="48" t="s">
        <v>1733</v>
      </c>
      <c r="C1" s="49"/>
      <c r="D1" s="49"/>
      <c r="E1" s="49"/>
      <c r="F1" s="49"/>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89</v>
      </c>
    </row>
    <row r="7" spans="1:12" x14ac:dyDescent="0.35">
      <c r="A7" s="1">
        <v>1</v>
      </c>
      <c r="B7" s="3" t="s">
        <v>90</v>
      </c>
      <c r="F7" s="6">
        <v>2751.27</v>
      </c>
      <c r="G7" s="7">
        <v>2.3199999999999998E-2</v>
      </c>
      <c r="H7" s="11">
        <v>45992</v>
      </c>
    </row>
    <row r="8" spans="1:12" x14ac:dyDescent="0.35">
      <c r="A8" s="8"/>
      <c r="B8" s="8" t="s">
        <v>88</v>
      </c>
      <c r="C8" s="8"/>
      <c r="D8" s="8"/>
      <c r="E8" s="8"/>
      <c r="F8" s="9">
        <v>2751.27</v>
      </c>
      <c r="G8" s="10">
        <v>2.3199999999999998E-2</v>
      </c>
      <c r="K8" s="3" t="s">
        <v>94</v>
      </c>
      <c r="L8" s="3" t="s">
        <v>95</v>
      </c>
    </row>
    <row r="9" spans="1:12" x14ac:dyDescent="0.35">
      <c r="K9" s="1" t="s">
        <v>677</v>
      </c>
      <c r="L9" s="7">
        <v>0.97909999999999997</v>
      </c>
    </row>
    <row r="10" spans="1:12" x14ac:dyDescent="0.35">
      <c r="B10" s="3" t="s">
        <v>673</v>
      </c>
      <c r="K10" s="1" t="s">
        <v>96</v>
      </c>
      <c r="L10" s="7">
        <v>2.0899999999999998E-2</v>
      </c>
    </row>
    <row r="11" spans="1:12" x14ac:dyDescent="0.35">
      <c r="B11" s="3" t="s">
        <v>674</v>
      </c>
    </row>
    <row r="12" spans="1:12" x14ac:dyDescent="0.35">
      <c r="A12" s="1">
        <v>2</v>
      </c>
      <c r="B12" s="1" t="s">
        <v>1734</v>
      </c>
      <c r="C12" s="1" t="s">
        <v>1735</v>
      </c>
      <c r="D12" s="1" t="s">
        <v>677</v>
      </c>
      <c r="E12" s="5">
        <v>21285.896000000001</v>
      </c>
      <c r="F12" s="6">
        <v>44292.31</v>
      </c>
      <c r="G12" s="7">
        <v>0.374</v>
      </c>
      <c r="J12" s="6"/>
    </row>
    <row r="13" spans="1:12" x14ac:dyDescent="0.35">
      <c r="A13" s="1">
        <v>3</v>
      </c>
      <c r="B13" s="1" t="s">
        <v>1736</v>
      </c>
      <c r="C13" s="1" t="s">
        <v>1737</v>
      </c>
      <c r="D13" s="1" t="s">
        <v>677</v>
      </c>
      <c r="E13" s="5">
        <v>25003</v>
      </c>
      <c r="F13" s="6">
        <v>32521.05</v>
      </c>
      <c r="G13" s="7">
        <v>0.27460000000000001</v>
      </c>
      <c r="J13" s="6"/>
    </row>
    <row r="14" spans="1:12" x14ac:dyDescent="0.35">
      <c r="A14" s="1">
        <v>4</v>
      </c>
      <c r="B14" s="1" t="s">
        <v>1738</v>
      </c>
      <c r="C14" s="1" t="s">
        <v>1739</v>
      </c>
      <c r="D14" s="1" t="s">
        <v>677</v>
      </c>
      <c r="E14" s="5">
        <v>710223</v>
      </c>
      <c r="F14" s="6">
        <v>17020.62</v>
      </c>
      <c r="G14" s="7">
        <v>0.14369999999999999</v>
      </c>
      <c r="J14" s="6"/>
    </row>
    <row r="15" spans="1:12" x14ac:dyDescent="0.35">
      <c r="A15" s="1">
        <v>5</v>
      </c>
      <c r="B15" s="1" t="s">
        <v>1740</v>
      </c>
      <c r="C15" s="1" t="s">
        <v>1741</v>
      </c>
      <c r="D15" s="1" t="s">
        <v>677</v>
      </c>
      <c r="E15" s="5">
        <v>2278381</v>
      </c>
      <c r="F15" s="6">
        <v>14010.19</v>
      </c>
      <c r="G15" s="7">
        <v>0.1183</v>
      </c>
      <c r="J15" s="6"/>
    </row>
    <row r="16" spans="1:12" x14ac:dyDescent="0.35">
      <c r="A16" s="1">
        <v>6</v>
      </c>
      <c r="B16" s="1" t="s">
        <v>1742</v>
      </c>
      <c r="C16" s="1" t="s">
        <v>1743</v>
      </c>
      <c r="D16" s="1" t="s">
        <v>677</v>
      </c>
      <c r="E16" s="5">
        <v>88864.728000000003</v>
      </c>
      <c r="F16" s="6">
        <v>5177.4799999999996</v>
      </c>
      <c r="G16" s="7">
        <v>4.3700000000000003E-2</v>
      </c>
      <c r="J16" s="6"/>
    </row>
    <row r="17" spans="1:10" x14ac:dyDescent="0.35">
      <c r="A17" s="1">
        <v>7</v>
      </c>
      <c r="B17" s="1" t="s">
        <v>1744</v>
      </c>
      <c r="C17" s="1" t="s">
        <v>1745</v>
      </c>
      <c r="D17" s="1" t="s">
        <v>677</v>
      </c>
      <c r="E17" s="5">
        <v>2404.7800000000002</v>
      </c>
      <c r="F17" s="6">
        <v>2933.52</v>
      </c>
      <c r="G17" s="7">
        <v>2.4799999999999999E-2</v>
      </c>
      <c r="J17" s="6"/>
    </row>
    <row r="18" spans="1:10" x14ac:dyDescent="0.35">
      <c r="A18" s="8"/>
      <c r="B18" s="8" t="s">
        <v>88</v>
      </c>
      <c r="C18" s="8"/>
      <c r="D18" s="8"/>
      <c r="E18" s="8"/>
      <c r="F18" s="9">
        <v>115955.17</v>
      </c>
      <c r="G18" s="10">
        <v>0.97909999999999997</v>
      </c>
    </row>
    <row r="20" spans="1:10" x14ac:dyDescent="0.35">
      <c r="B20" s="3" t="s">
        <v>91</v>
      </c>
    </row>
    <row r="21" spans="1:10" x14ac:dyDescent="0.35">
      <c r="B21" s="1" t="s">
        <v>92</v>
      </c>
      <c r="E21" s="5"/>
      <c r="F21" s="6">
        <v>-263.3</v>
      </c>
      <c r="G21" s="7">
        <v>-2.3E-3</v>
      </c>
      <c r="J21" s="6"/>
    </row>
    <row r="22" spans="1:10" x14ac:dyDescent="0.35">
      <c r="A22" s="8"/>
      <c r="B22" s="8" t="s">
        <v>88</v>
      </c>
      <c r="C22" s="8"/>
      <c r="D22" s="8"/>
      <c r="E22" s="8"/>
      <c r="F22" s="9">
        <v>-263.3</v>
      </c>
      <c r="G22" s="10">
        <v>-2.3E-3</v>
      </c>
    </row>
    <row r="24" spans="1:10" x14ac:dyDescent="0.35">
      <c r="A24" s="4"/>
      <c r="B24" s="4" t="s">
        <v>93</v>
      </c>
      <c r="C24" s="4"/>
      <c r="D24" s="4"/>
      <c r="E24" s="4"/>
      <c r="F24" s="12">
        <v>118443.14</v>
      </c>
      <c r="G24" s="13">
        <v>1</v>
      </c>
    </row>
    <row r="25" spans="1:10" x14ac:dyDescent="0.35">
      <c r="A25" s="1" t="s">
        <v>97</v>
      </c>
    </row>
    <row r="26" spans="1:10" x14ac:dyDescent="0.35">
      <c r="A26" s="15">
        <v>1</v>
      </c>
      <c r="B26" s="15" t="s">
        <v>98</v>
      </c>
    </row>
    <row r="27" spans="1:10" x14ac:dyDescent="0.35">
      <c r="A27" s="1">
        <v>2</v>
      </c>
      <c r="B27" s="66" t="s">
        <v>1694</v>
      </c>
      <c r="C27" s="66"/>
      <c r="D27" s="66"/>
      <c r="E27" s="66"/>
      <c r="F27" s="66"/>
    </row>
    <row r="28" spans="1:10" ht="14.5" x14ac:dyDescent="0.35">
      <c r="B28" s="34" t="s">
        <v>1736</v>
      </c>
      <c r="C28"/>
      <c r="D28"/>
      <c r="E28"/>
      <c r="F28"/>
    </row>
    <row r="29" spans="1:10" ht="14.5" x14ac:dyDescent="0.35">
      <c r="B29" s="34" t="s">
        <v>1748</v>
      </c>
      <c r="C29"/>
      <c r="D29"/>
      <c r="E29"/>
      <c r="F29"/>
    </row>
    <row r="30" spans="1:10" ht="14.5" x14ac:dyDescent="0.35">
      <c r="B30" s="37" t="s">
        <v>1740</v>
      </c>
      <c r="C30"/>
      <c r="D30"/>
      <c r="E30"/>
      <c r="F30"/>
    </row>
    <row r="31" spans="1:10" ht="14.5" x14ac:dyDescent="0.35">
      <c r="B31" s="34" t="s">
        <v>1749</v>
      </c>
      <c r="C31"/>
      <c r="D31"/>
      <c r="E31"/>
      <c r="F31"/>
    </row>
    <row r="32" spans="1:10" ht="14.5" x14ac:dyDescent="0.35">
      <c r="B32" s="36" t="s">
        <v>1744</v>
      </c>
      <c r="C32"/>
      <c r="D32"/>
      <c r="E32"/>
      <c r="F32"/>
    </row>
    <row r="33" spans="2:6" ht="14.5" x14ac:dyDescent="0.35">
      <c r="B33" s="36" t="s">
        <v>1742</v>
      </c>
      <c r="C33"/>
      <c r="D33"/>
      <c r="E33"/>
      <c r="F33"/>
    </row>
    <row r="36" spans="2:6" ht="14.5" x14ac:dyDescent="0.35">
      <c r="B36" s="38" t="s">
        <v>100</v>
      </c>
    </row>
    <row r="50" spans="2:2" ht="14.5" x14ac:dyDescent="0.35">
      <c r="B50" s="38" t="s">
        <v>1746</v>
      </c>
    </row>
  </sheetData>
  <mergeCells count="2">
    <mergeCell ref="B1:F1"/>
    <mergeCell ref="B27:F27"/>
  </mergeCells>
  <hyperlinks>
    <hyperlink ref="B28" r:id="rId1" display="https://www.ishares.com/uk/individual/en/products/253741/ishares-nasdaq-100-ucits-etf?switchLocale=y&amp;siteEntryPassthrough=true" xr:uid="{90B04D72-5E15-428A-8097-D68925885EC3}"/>
    <hyperlink ref="B29" r:id="rId2" display="https://www.blueboxfunds.com/technology-fund" xr:uid="{AF265DDF-C6BA-4DA8-98FA-65DF19BA2F15}"/>
    <hyperlink ref="B30" r:id="rId3" tooltip="https://www.invesco.com/uk/en/financial-products/etfs/invesco-nasdaq-100-equal-weight-ucits-etf-acc.html" display="https://www.invesco.com/uk/en/financial-products/etfs/invesco-nasdaq-100-equal-weight-ucits-etf-acc.html" xr:uid="{2EF21426-BDED-4464-9BE9-D52BC4951684}"/>
    <hyperlink ref="B31" r:id="rId4" display="https://kraneshares.eu/kwebln/" xr:uid="{94209246-4878-47EC-94F7-B9F9C8ADC599}"/>
    <hyperlink ref="B32" r:id="rId5" xr:uid="{B3AFEF69-4C08-468B-AAED-6DAC41B69BFF}"/>
    <hyperlink ref="B33" r:id="rId6" xr:uid="{FF0F7306-C649-4FCA-9A27-70DCC50FEEE3}"/>
  </hyperlinks>
  <pageMargins left="0.7" right="0.7" top="0.75" bottom="0.75" header="0.3" footer="0.3"/>
  <drawing r:id="rId7"/>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L98"/>
  <sheetViews>
    <sheetView zoomScale="85" zoomScaleNormal="85" workbookViewId="0"/>
  </sheetViews>
  <sheetFormatPr defaultColWidth="8.7265625" defaultRowHeight="13.5" x14ac:dyDescent="0.35"/>
  <cols>
    <col min="1" max="1" width="6.54296875" style="1" bestFit="1" customWidth="1"/>
    <col min="2" max="2" width="50.26953125" style="1" bestFit="1" customWidth="1"/>
    <col min="3" max="3" width="12.1796875" style="1" bestFit="1" customWidth="1"/>
    <col min="4" max="4" width="28.7265625" style="1" bestFit="1" customWidth="1"/>
    <col min="5" max="5" width="12.54296875" style="1" bestFit="1" customWidth="1"/>
    <col min="6" max="6" width="23.81640625" style="1" bestFit="1" customWidth="1"/>
    <col min="7" max="7" width="14" style="1" bestFit="1" customWidth="1"/>
    <col min="8" max="8" width="12.54296875" style="1" bestFit="1" customWidth="1"/>
    <col min="9" max="9" width="14" style="1" bestFit="1" customWidth="1"/>
    <col min="10" max="10" width="7.54296875" style="1" bestFit="1" customWidth="1"/>
    <col min="11" max="11" width="28.7265625" style="1" bestFit="1" customWidth="1"/>
    <col min="12" max="12" width="7.54296875" style="1" bestFit="1" customWidth="1"/>
    <col min="13" max="16384" width="8.7265625" style="1"/>
  </cols>
  <sheetData>
    <row r="1" spans="1:12" ht="19" x14ac:dyDescent="0.45">
      <c r="A1" s="2"/>
      <c r="B1" s="48" t="s">
        <v>1586</v>
      </c>
      <c r="C1" s="49"/>
      <c r="D1" s="49"/>
      <c r="E1" s="49"/>
      <c r="F1" s="49"/>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20</v>
      </c>
      <c r="C8" s="1" t="s">
        <v>21</v>
      </c>
      <c r="D8" s="1" t="s">
        <v>16</v>
      </c>
      <c r="E8" s="5">
        <v>4941275</v>
      </c>
      <c r="F8" s="6">
        <v>94314.12</v>
      </c>
      <c r="G8" s="7">
        <v>4.7500000000000001E-2</v>
      </c>
      <c r="J8" s="6"/>
      <c r="K8" s="3" t="s">
        <v>94</v>
      </c>
      <c r="L8" s="3" t="s">
        <v>95</v>
      </c>
    </row>
    <row r="9" spans="1:12" x14ac:dyDescent="0.35">
      <c r="A9" s="1">
        <v>2</v>
      </c>
      <c r="B9" s="1" t="s">
        <v>148</v>
      </c>
      <c r="C9" s="1" t="s">
        <v>149</v>
      </c>
      <c r="D9" s="1" t="s">
        <v>42</v>
      </c>
      <c r="E9" s="5">
        <v>4637728</v>
      </c>
      <c r="F9" s="6">
        <v>67390.83</v>
      </c>
      <c r="G9" s="7">
        <v>3.39E-2</v>
      </c>
      <c r="J9" s="6"/>
      <c r="K9" s="1" t="s">
        <v>68</v>
      </c>
      <c r="L9" s="7">
        <v>9.3700000000000006E-2</v>
      </c>
    </row>
    <row r="10" spans="1:12" x14ac:dyDescent="0.35">
      <c r="A10" s="1">
        <v>3</v>
      </c>
      <c r="B10" s="1" t="s">
        <v>529</v>
      </c>
      <c r="C10" s="1" t="s">
        <v>530</v>
      </c>
      <c r="D10" s="1" t="s">
        <v>187</v>
      </c>
      <c r="E10" s="5">
        <v>18785417</v>
      </c>
      <c r="F10" s="6">
        <v>58676.25</v>
      </c>
      <c r="G10" s="7">
        <v>2.9600000000000001E-2</v>
      </c>
      <c r="J10" s="6"/>
      <c r="K10" s="1" t="s">
        <v>32</v>
      </c>
      <c r="L10" s="7">
        <v>8.4599999999999995E-2</v>
      </c>
    </row>
    <row r="11" spans="1:12" x14ac:dyDescent="0.35">
      <c r="A11" s="1">
        <v>4</v>
      </c>
      <c r="B11" s="1" t="s">
        <v>337</v>
      </c>
      <c r="C11" s="1" t="s">
        <v>338</v>
      </c>
      <c r="D11" s="1" t="s">
        <v>27</v>
      </c>
      <c r="E11" s="5">
        <v>6002560</v>
      </c>
      <c r="F11" s="6">
        <v>57339.45</v>
      </c>
      <c r="G11" s="7">
        <v>2.8899999999999999E-2</v>
      </c>
      <c r="J11" s="6"/>
      <c r="K11" s="1" t="s">
        <v>16</v>
      </c>
      <c r="L11" s="7">
        <v>8.43E-2</v>
      </c>
    </row>
    <row r="12" spans="1:12" x14ac:dyDescent="0.35">
      <c r="A12" s="1">
        <v>5</v>
      </c>
      <c r="B12" s="1" t="s">
        <v>742</v>
      </c>
      <c r="C12" s="1" t="s">
        <v>743</v>
      </c>
      <c r="D12" s="1" t="s">
        <v>294</v>
      </c>
      <c r="E12" s="5">
        <v>2282965</v>
      </c>
      <c r="F12" s="6">
        <v>54382.51</v>
      </c>
      <c r="G12" s="7">
        <v>2.7400000000000001E-2</v>
      </c>
      <c r="J12" s="6"/>
      <c r="K12" s="1" t="s">
        <v>187</v>
      </c>
      <c r="L12" s="7">
        <v>8.3500000000000005E-2</v>
      </c>
    </row>
    <row r="13" spans="1:12" x14ac:dyDescent="0.35">
      <c r="A13" s="1">
        <v>6</v>
      </c>
      <c r="B13" s="1" t="s">
        <v>260</v>
      </c>
      <c r="C13" s="1" t="s">
        <v>261</v>
      </c>
      <c r="D13" s="1" t="s">
        <v>208</v>
      </c>
      <c r="E13" s="5">
        <v>2946419</v>
      </c>
      <c r="F13" s="6">
        <v>50151</v>
      </c>
      <c r="G13" s="7">
        <v>2.53E-2</v>
      </c>
      <c r="J13" s="6"/>
      <c r="K13" s="1" t="s">
        <v>42</v>
      </c>
      <c r="L13" s="7">
        <v>6.7699999999999996E-2</v>
      </c>
    </row>
    <row r="14" spans="1:12" x14ac:dyDescent="0.35">
      <c r="A14" s="1">
        <v>7</v>
      </c>
      <c r="B14" s="1" t="s">
        <v>262</v>
      </c>
      <c r="C14" s="1" t="s">
        <v>263</v>
      </c>
      <c r="D14" s="1" t="s">
        <v>24</v>
      </c>
      <c r="E14" s="5">
        <v>3639527</v>
      </c>
      <c r="F14" s="6">
        <v>50090.81</v>
      </c>
      <c r="G14" s="7">
        <v>2.52E-2</v>
      </c>
      <c r="J14" s="6"/>
      <c r="K14" s="1" t="s">
        <v>27</v>
      </c>
      <c r="L14" s="7">
        <v>6.3700000000000007E-2</v>
      </c>
    </row>
    <row r="15" spans="1:12" x14ac:dyDescent="0.35">
      <c r="A15" s="1">
        <v>8</v>
      </c>
      <c r="B15" s="1" t="s">
        <v>130</v>
      </c>
      <c r="C15" s="1" t="s">
        <v>131</v>
      </c>
      <c r="D15" s="1" t="s">
        <v>119</v>
      </c>
      <c r="E15" s="5">
        <v>5152245</v>
      </c>
      <c r="F15" s="6">
        <v>47354.28</v>
      </c>
      <c r="G15" s="7">
        <v>2.3900000000000001E-2</v>
      </c>
      <c r="J15" s="6"/>
      <c r="K15" s="1" t="s">
        <v>294</v>
      </c>
      <c r="L15" s="7">
        <v>4.9000000000000002E-2</v>
      </c>
    </row>
    <row r="16" spans="1:12" x14ac:dyDescent="0.35">
      <c r="A16" s="1">
        <v>9</v>
      </c>
      <c r="B16" s="1" t="s">
        <v>249</v>
      </c>
      <c r="C16" s="1" t="s">
        <v>250</v>
      </c>
      <c r="D16" s="1" t="s">
        <v>251</v>
      </c>
      <c r="E16" s="5">
        <v>2246053</v>
      </c>
      <c r="F16" s="6">
        <v>47203.05</v>
      </c>
      <c r="G16" s="7">
        <v>2.3800000000000002E-2</v>
      </c>
      <c r="J16" s="6"/>
      <c r="K16" s="1" t="s">
        <v>24</v>
      </c>
      <c r="L16" s="7">
        <v>4.48E-2</v>
      </c>
    </row>
    <row r="17" spans="1:12" x14ac:dyDescent="0.35">
      <c r="A17" s="1">
        <v>10</v>
      </c>
      <c r="B17" s="1" t="s">
        <v>897</v>
      </c>
      <c r="C17" s="1" t="s">
        <v>898</v>
      </c>
      <c r="D17" s="1" t="s">
        <v>266</v>
      </c>
      <c r="E17" s="5">
        <v>2637188</v>
      </c>
      <c r="F17" s="6">
        <v>45802.68</v>
      </c>
      <c r="G17" s="7">
        <v>2.3099999999999999E-2</v>
      </c>
      <c r="J17" s="6"/>
      <c r="K17" s="1" t="s">
        <v>297</v>
      </c>
      <c r="L17" s="7">
        <v>4.1799999999999997E-2</v>
      </c>
    </row>
    <row r="18" spans="1:12" x14ac:dyDescent="0.35">
      <c r="A18" s="1">
        <v>11</v>
      </c>
      <c r="B18" s="1" t="s">
        <v>573</v>
      </c>
      <c r="C18" s="1" t="s">
        <v>574</v>
      </c>
      <c r="D18" s="1" t="s">
        <v>193</v>
      </c>
      <c r="E18" s="5">
        <v>4374445</v>
      </c>
      <c r="F18" s="6">
        <v>45686.7</v>
      </c>
      <c r="G18" s="7">
        <v>2.3E-2</v>
      </c>
      <c r="J18" s="6"/>
      <c r="K18" s="1" t="s">
        <v>19</v>
      </c>
      <c r="L18" s="7">
        <v>3.49E-2</v>
      </c>
    </row>
    <row r="19" spans="1:12" x14ac:dyDescent="0.35">
      <c r="A19" s="1">
        <v>12</v>
      </c>
      <c r="B19" s="1" t="s">
        <v>138</v>
      </c>
      <c r="C19" s="1" t="s">
        <v>139</v>
      </c>
      <c r="D19" s="1" t="s">
        <v>42</v>
      </c>
      <c r="E19" s="5">
        <v>748010</v>
      </c>
      <c r="F19" s="6">
        <v>42524.37</v>
      </c>
      <c r="G19" s="7">
        <v>2.1399999999999999E-2</v>
      </c>
      <c r="J19" s="6"/>
      <c r="K19" s="1" t="s">
        <v>119</v>
      </c>
      <c r="L19" s="7">
        <v>2.9100000000000001E-2</v>
      </c>
    </row>
    <row r="20" spans="1:12" x14ac:dyDescent="0.35">
      <c r="A20" s="1">
        <v>13</v>
      </c>
      <c r="B20" s="1" t="s">
        <v>236</v>
      </c>
      <c r="C20" s="1" t="s">
        <v>237</v>
      </c>
      <c r="D20" s="1" t="s">
        <v>187</v>
      </c>
      <c r="E20" s="5">
        <v>11595035</v>
      </c>
      <c r="F20" s="6">
        <v>42055.19</v>
      </c>
      <c r="G20" s="7">
        <v>2.12E-2</v>
      </c>
      <c r="J20" s="6"/>
      <c r="K20" s="1" t="s">
        <v>407</v>
      </c>
      <c r="L20" s="7">
        <v>2.6700000000000002E-2</v>
      </c>
    </row>
    <row r="21" spans="1:12" x14ac:dyDescent="0.35">
      <c r="A21" s="1">
        <v>14</v>
      </c>
      <c r="B21" s="1" t="s">
        <v>380</v>
      </c>
      <c r="C21" s="1" t="s">
        <v>381</v>
      </c>
      <c r="D21" s="1" t="s">
        <v>32</v>
      </c>
      <c r="E21" s="5">
        <v>557747</v>
      </c>
      <c r="F21" s="6">
        <v>41663.699999999997</v>
      </c>
      <c r="G21" s="7">
        <v>2.1000000000000001E-2</v>
      </c>
      <c r="J21" s="6"/>
      <c r="K21" s="1" t="s">
        <v>208</v>
      </c>
      <c r="L21" s="7">
        <v>2.53E-2</v>
      </c>
    </row>
    <row r="22" spans="1:12" x14ac:dyDescent="0.35">
      <c r="A22" s="1">
        <v>15</v>
      </c>
      <c r="B22" s="1" t="s">
        <v>278</v>
      </c>
      <c r="C22" s="1" t="s">
        <v>279</v>
      </c>
      <c r="D22" s="1" t="s">
        <v>68</v>
      </c>
      <c r="E22" s="5">
        <v>1054097</v>
      </c>
      <c r="F22" s="6">
        <v>41103.46</v>
      </c>
      <c r="G22" s="7">
        <v>2.07E-2</v>
      </c>
      <c r="J22" s="6"/>
      <c r="K22" s="1" t="s">
        <v>251</v>
      </c>
      <c r="L22" s="7">
        <v>2.3800000000000002E-2</v>
      </c>
    </row>
    <row r="23" spans="1:12" x14ac:dyDescent="0.35">
      <c r="A23" s="1">
        <v>16</v>
      </c>
      <c r="B23" s="1" t="s">
        <v>168</v>
      </c>
      <c r="C23" s="1" t="s">
        <v>169</v>
      </c>
      <c r="D23" s="1" t="s">
        <v>27</v>
      </c>
      <c r="E23" s="5">
        <v>15691347</v>
      </c>
      <c r="F23" s="6">
        <v>40471.120000000003</v>
      </c>
      <c r="G23" s="7">
        <v>2.0400000000000001E-2</v>
      </c>
      <c r="J23" s="6"/>
      <c r="K23" s="1" t="s">
        <v>63</v>
      </c>
      <c r="L23" s="7">
        <v>2.3699999999999999E-2</v>
      </c>
    </row>
    <row r="24" spans="1:12" x14ac:dyDescent="0.35">
      <c r="A24" s="1">
        <v>17</v>
      </c>
      <c r="B24" s="1" t="s">
        <v>274</v>
      </c>
      <c r="C24" s="1" t="s">
        <v>275</v>
      </c>
      <c r="D24" s="1" t="s">
        <v>19</v>
      </c>
      <c r="E24" s="5">
        <v>4541962</v>
      </c>
      <c r="F24" s="6">
        <v>39769.42</v>
      </c>
      <c r="G24" s="7">
        <v>0.02</v>
      </c>
      <c r="J24" s="6"/>
      <c r="K24" s="1" t="s">
        <v>266</v>
      </c>
      <c r="L24" s="7">
        <v>2.3099999999999999E-2</v>
      </c>
    </row>
    <row r="25" spans="1:12" x14ac:dyDescent="0.35">
      <c r="A25" s="1">
        <v>18</v>
      </c>
      <c r="B25" s="1" t="s">
        <v>765</v>
      </c>
      <c r="C25" s="1" t="s">
        <v>766</v>
      </c>
      <c r="D25" s="1" t="s">
        <v>32</v>
      </c>
      <c r="E25" s="5">
        <v>1135100</v>
      </c>
      <c r="F25" s="6">
        <v>38498.050000000003</v>
      </c>
      <c r="G25" s="7">
        <v>1.9400000000000001E-2</v>
      </c>
      <c r="J25" s="6"/>
      <c r="K25" s="1" t="s">
        <v>193</v>
      </c>
      <c r="L25" s="7">
        <v>2.3E-2</v>
      </c>
    </row>
    <row r="26" spans="1:12" x14ac:dyDescent="0.35">
      <c r="A26" s="1">
        <v>19</v>
      </c>
      <c r="B26" s="1" t="s">
        <v>86</v>
      </c>
      <c r="C26" s="1" t="s">
        <v>87</v>
      </c>
      <c r="D26" s="1" t="s">
        <v>24</v>
      </c>
      <c r="E26" s="5">
        <v>260559</v>
      </c>
      <c r="F26" s="6">
        <v>38044.22</v>
      </c>
      <c r="G26" s="7">
        <v>1.9199999999999998E-2</v>
      </c>
      <c r="J26" s="6"/>
      <c r="K26" s="1" t="s">
        <v>420</v>
      </c>
      <c r="L26" s="7">
        <v>1.83E-2</v>
      </c>
    </row>
    <row r="27" spans="1:12" x14ac:dyDescent="0.35">
      <c r="A27" s="1">
        <v>20</v>
      </c>
      <c r="B27" s="1" t="s">
        <v>740</v>
      </c>
      <c r="C27" s="1" t="s">
        <v>741</v>
      </c>
      <c r="D27" s="1" t="s">
        <v>16</v>
      </c>
      <c r="E27" s="5">
        <v>3106845</v>
      </c>
      <c r="F27" s="6">
        <v>37978.07</v>
      </c>
      <c r="G27" s="7">
        <v>1.9099999999999999E-2</v>
      </c>
      <c r="J27" s="6"/>
      <c r="K27" s="1" t="s">
        <v>329</v>
      </c>
      <c r="L27" s="7">
        <v>1.8100000000000002E-2</v>
      </c>
    </row>
    <row r="28" spans="1:12" x14ac:dyDescent="0.35">
      <c r="A28" s="1">
        <v>21</v>
      </c>
      <c r="B28" s="1" t="s">
        <v>732</v>
      </c>
      <c r="C28" s="1" t="s">
        <v>733</v>
      </c>
      <c r="D28" s="1" t="s">
        <v>420</v>
      </c>
      <c r="E28" s="5">
        <v>94931</v>
      </c>
      <c r="F28" s="6">
        <v>36377.56</v>
      </c>
      <c r="G28" s="7">
        <v>1.83E-2</v>
      </c>
      <c r="J28" s="6"/>
      <c r="K28" s="1" t="s">
        <v>196</v>
      </c>
      <c r="L28" s="7">
        <v>1.5800000000000002E-2</v>
      </c>
    </row>
    <row r="29" spans="1:12" x14ac:dyDescent="0.35">
      <c r="A29" s="1">
        <v>22</v>
      </c>
      <c r="B29" s="1" t="s">
        <v>915</v>
      </c>
      <c r="C29" s="1" t="s">
        <v>916</v>
      </c>
      <c r="D29" s="1" t="s">
        <v>68</v>
      </c>
      <c r="E29" s="5">
        <v>2763183</v>
      </c>
      <c r="F29" s="6">
        <v>36109.279999999999</v>
      </c>
      <c r="G29" s="7">
        <v>1.8200000000000001E-2</v>
      </c>
      <c r="J29" s="6"/>
      <c r="K29" s="1" t="s">
        <v>273</v>
      </c>
      <c r="L29" s="7">
        <v>1.49E-2</v>
      </c>
    </row>
    <row r="30" spans="1:12" x14ac:dyDescent="0.35">
      <c r="A30" s="1">
        <v>23</v>
      </c>
      <c r="B30" s="1" t="s">
        <v>565</v>
      </c>
      <c r="C30" s="1" t="s">
        <v>566</v>
      </c>
      <c r="D30" s="1" t="s">
        <v>329</v>
      </c>
      <c r="E30" s="5">
        <v>7845468</v>
      </c>
      <c r="F30" s="6">
        <v>35893.019999999997</v>
      </c>
      <c r="G30" s="7">
        <v>1.8100000000000002E-2</v>
      </c>
      <c r="J30" s="6"/>
      <c r="K30" s="1" t="s">
        <v>76</v>
      </c>
      <c r="L30" s="7">
        <v>1.0800000000000001E-2</v>
      </c>
    </row>
    <row r="31" spans="1:12" x14ac:dyDescent="0.35">
      <c r="A31" s="1">
        <v>24</v>
      </c>
      <c r="B31" s="1" t="s">
        <v>109</v>
      </c>
      <c r="C31" s="1" t="s">
        <v>110</v>
      </c>
      <c r="D31" s="1" t="s">
        <v>16</v>
      </c>
      <c r="E31" s="5">
        <v>1246962</v>
      </c>
      <c r="F31" s="6">
        <v>35057.089999999997</v>
      </c>
      <c r="G31" s="7">
        <v>1.77E-2</v>
      </c>
      <c r="J31" s="6"/>
      <c r="K31" s="1" t="s">
        <v>205</v>
      </c>
      <c r="L31" s="7">
        <v>1.04E-2</v>
      </c>
    </row>
    <row r="32" spans="1:12" x14ac:dyDescent="0.35">
      <c r="A32" s="1">
        <v>25</v>
      </c>
      <c r="B32" s="1" t="s">
        <v>1572</v>
      </c>
      <c r="C32" s="1" t="s">
        <v>1573</v>
      </c>
      <c r="D32" s="1" t="s">
        <v>68</v>
      </c>
      <c r="E32" s="5">
        <v>2437971</v>
      </c>
      <c r="F32" s="6">
        <v>34955.629999999997</v>
      </c>
      <c r="G32" s="7">
        <v>1.7600000000000001E-2</v>
      </c>
      <c r="J32" s="6"/>
      <c r="K32" s="1" t="s">
        <v>73</v>
      </c>
      <c r="L32" s="7">
        <v>8.0000000000000002E-3</v>
      </c>
    </row>
    <row r="33" spans="1:12" x14ac:dyDescent="0.35">
      <c r="A33" s="1">
        <v>26</v>
      </c>
      <c r="B33" s="1" t="s">
        <v>258</v>
      </c>
      <c r="C33" s="1" t="s">
        <v>259</v>
      </c>
      <c r="D33" s="1" t="s">
        <v>32</v>
      </c>
      <c r="E33" s="5">
        <v>834168</v>
      </c>
      <c r="F33" s="6">
        <v>34581.269999999997</v>
      </c>
      <c r="G33" s="7">
        <v>1.7399999999999999E-2</v>
      </c>
      <c r="J33" s="6"/>
      <c r="K33" s="1" t="s">
        <v>284</v>
      </c>
      <c r="L33" s="7">
        <v>8.0000000000000002E-3</v>
      </c>
    </row>
    <row r="34" spans="1:12" x14ac:dyDescent="0.35">
      <c r="A34" s="1">
        <v>27</v>
      </c>
      <c r="B34" s="1" t="s">
        <v>382</v>
      </c>
      <c r="C34" s="1" t="s">
        <v>383</v>
      </c>
      <c r="D34" s="1" t="s">
        <v>297</v>
      </c>
      <c r="E34" s="5">
        <v>4469774</v>
      </c>
      <c r="F34" s="6">
        <v>31648.23</v>
      </c>
      <c r="G34" s="7">
        <v>1.5900000000000001E-2</v>
      </c>
      <c r="J34" s="6"/>
      <c r="K34" s="1" t="s">
        <v>83</v>
      </c>
      <c r="L34" s="7">
        <v>7.7999999999999996E-3</v>
      </c>
    </row>
    <row r="35" spans="1:12" x14ac:dyDescent="0.35">
      <c r="A35" s="1">
        <v>28</v>
      </c>
      <c r="B35" s="1" t="s">
        <v>290</v>
      </c>
      <c r="C35" s="1" t="s">
        <v>291</v>
      </c>
      <c r="D35" s="1" t="s">
        <v>68</v>
      </c>
      <c r="E35" s="5">
        <v>6148780</v>
      </c>
      <c r="F35" s="6">
        <v>31604.73</v>
      </c>
      <c r="G35" s="7">
        <v>1.5900000000000001E-2</v>
      </c>
      <c r="J35" s="6"/>
      <c r="K35" s="1" t="s">
        <v>226</v>
      </c>
      <c r="L35" s="7">
        <v>5.3E-3</v>
      </c>
    </row>
    <row r="36" spans="1:12" x14ac:dyDescent="0.35">
      <c r="A36" s="1">
        <v>29</v>
      </c>
      <c r="B36" s="1" t="s">
        <v>1587</v>
      </c>
      <c r="C36" s="1" t="s">
        <v>1588</v>
      </c>
      <c r="D36" s="1" t="s">
        <v>196</v>
      </c>
      <c r="E36" s="5">
        <v>546273</v>
      </c>
      <c r="F36" s="6">
        <v>31454.400000000001</v>
      </c>
      <c r="G36" s="7">
        <v>1.5800000000000002E-2</v>
      </c>
      <c r="J36" s="6"/>
      <c r="K36" s="1" t="s">
        <v>37</v>
      </c>
      <c r="L36" s="7">
        <v>5.1999999999999998E-3</v>
      </c>
    </row>
    <row r="37" spans="1:12" x14ac:dyDescent="0.35">
      <c r="A37" s="1">
        <v>30</v>
      </c>
      <c r="B37" s="1" t="s">
        <v>1511</v>
      </c>
      <c r="C37" s="1" t="s">
        <v>1512</v>
      </c>
      <c r="D37" s="1" t="s">
        <v>297</v>
      </c>
      <c r="E37" s="5">
        <v>521497</v>
      </c>
      <c r="F37" s="6">
        <v>30632.73</v>
      </c>
      <c r="G37" s="7">
        <v>1.54E-2</v>
      </c>
      <c r="J37" s="6"/>
      <c r="K37" s="1" t="s">
        <v>184</v>
      </c>
      <c r="L37" s="7">
        <v>2.8999999999999998E-3</v>
      </c>
    </row>
    <row r="38" spans="1:12" x14ac:dyDescent="0.35">
      <c r="A38" s="1">
        <v>31</v>
      </c>
      <c r="B38" s="1" t="s">
        <v>1501</v>
      </c>
      <c r="C38" s="1" t="s">
        <v>1502</v>
      </c>
      <c r="D38" s="1" t="s">
        <v>273</v>
      </c>
      <c r="E38" s="5">
        <v>2450232</v>
      </c>
      <c r="F38" s="6">
        <v>29532.65</v>
      </c>
      <c r="G38" s="7">
        <v>1.49E-2</v>
      </c>
      <c r="J38" s="6"/>
      <c r="K38" s="1" t="s">
        <v>96</v>
      </c>
      <c r="L38" s="7">
        <v>5.1799999999999999E-2</v>
      </c>
    </row>
    <row r="39" spans="1:12" x14ac:dyDescent="0.35">
      <c r="A39" s="1">
        <v>32</v>
      </c>
      <c r="B39" s="1" t="s">
        <v>245</v>
      </c>
      <c r="C39" s="1" t="s">
        <v>246</v>
      </c>
      <c r="D39" s="1" t="s">
        <v>19</v>
      </c>
      <c r="E39" s="5">
        <v>293089</v>
      </c>
      <c r="F39" s="6">
        <v>29524.32</v>
      </c>
      <c r="G39" s="7">
        <v>1.49E-2</v>
      </c>
      <c r="J39" s="6"/>
    </row>
    <row r="40" spans="1:12" x14ac:dyDescent="0.35">
      <c r="A40" s="1">
        <v>33</v>
      </c>
      <c r="B40" s="1" t="s">
        <v>364</v>
      </c>
      <c r="C40" s="1" t="s">
        <v>365</v>
      </c>
      <c r="D40" s="1" t="s">
        <v>32</v>
      </c>
      <c r="E40" s="5">
        <v>2548022</v>
      </c>
      <c r="F40" s="6">
        <v>28661.43</v>
      </c>
      <c r="G40" s="7">
        <v>1.44E-2</v>
      </c>
      <c r="J40" s="6"/>
    </row>
    <row r="41" spans="1:12" x14ac:dyDescent="0.35">
      <c r="A41" s="1">
        <v>34</v>
      </c>
      <c r="B41" s="1" t="s">
        <v>694</v>
      </c>
      <c r="C41" s="1" t="s">
        <v>695</v>
      </c>
      <c r="D41" s="1" t="s">
        <v>27</v>
      </c>
      <c r="E41" s="5">
        <v>19384361</v>
      </c>
      <c r="F41" s="6">
        <v>28522.15</v>
      </c>
      <c r="G41" s="7">
        <v>1.44E-2</v>
      </c>
      <c r="J41" s="6"/>
    </row>
    <row r="42" spans="1:12" x14ac:dyDescent="0.35">
      <c r="A42" s="1">
        <v>35</v>
      </c>
      <c r="B42" s="1" t="s">
        <v>348</v>
      </c>
      <c r="C42" s="1" t="s">
        <v>349</v>
      </c>
      <c r="D42" s="1" t="s">
        <v>63</v>
      </c>
      <c r="E42" s="5">
        <v>399123</v>
      </c>
      <c r="F42" s="6">
        <v>24643.85</v>
      </c>
      <c r="G42" s="7">
        <v>1.24E-2</v>
      </c>
      <c r="J42" s="6"/>
    </row>
    <row r="43" spans="1:12" x14ac:dyDescent="0.35">
      <c r="A43" s="1">
        <v>36</v>
      </c>
      <c r="B43" s="1" t="s">
        <v>52</v>
      </c>
      <c r="C43" s="1" t="s">
        <v>53</v>
      </c>
      <c r="D43" s="1" t="s">
        <v>32</v>
      </c>
      <c r="E43" s="5">
        <v>1426865</v>
      </c>
      <c r="F43" s="6">
        <v>24526.38</v>
      </c>
      <c r="G43" s="7">
        <v>1.24E-2</v>
      </c>
      <c r="J43" s="6"/>
    </row>
    <row r="44" spans="1:12" x14ac:dyDescent="0.35">
      <c r="A44" s="1">
        <v>37</v>
      </c>
      <c r="B44" s="1" t="s">
        <v>1589</v>
      </c>
      <c r="C44" s="1" t="s">
        <v>1590</v>
      </c>
      <c r="D44" s="1" t="s">
        <v>187</v>
      </c>
      <c r="E44" s="5">
        <v>1321849</v>
      </c>
      <c r="F44" s="6">
        <v>24403.98</v>
      </c>
      <c r="G44" s="7">
        <v>1.23E-2</v>
      </c>
      <c r="J44" s="6"/>
    </row>
    <row r="45" spans="1:12" x14ac:dyDescent="0.35">
      <c r="A45" s="1">
        <v>38</v>
      </c>
      <c r="B45" s="1" t="s">
        <v>569</v>
      </c>
      <c r="C45" s="1" t="s">
        <v>570</v>
      </c>
      <c r="D45" s="1" t="s">
        <v>68</v>
      </c>
      <c r="E45" s="5">
        <v>20019604</v>
      </c>
      <c r="F45" s="6">
        <v>23284.799999999999</v>
      </c>
      <c r="G45" s="7">
        <v>1.17E-2</v>
      </c>
      <c r="J45" s="6"/>
    </row>
    <row r="46" spans="1:12" x14ac:dyDescent="0.35">
      <c r="A46" s="1">
        <v>39</v>
      </c>
      <c r="B46" s="1" t="s">
        <v>1591</v>
      </c>
      <c r="C46" s="1" t="s">
        <v>1592</v>
      </c>
      <c r="D46" s="1" t="s">
        <v>407</v>
      </c>
      <c r="E46" s="5">
        <v>17027683</v>
      </c>
      <c r="F46" s="6">
        <v>23123.59</v>
      </c>
      <c r="G46" s="7">
        <v>1.1599999999999999E-2</v>
      </c>
      <c r="J46" s="6"/>
    </row>
    <row r="47" spans="1:12" x14ac:dyDescent="0.35">
      <c r="A47" s="1">
        <v>40</v>
      </c>
      <c r="B47" s="1" t="s">
        <v>744</v>
      </c>
      <c r="C47" s="1" t="s">
        <v>745</v>
      </c>
      <c r="D47" s="1" t="s">
        <v>294</v>
      </c>
      <c r="E47" s="5">
        <v>666400</v>
      </c>
      <c r="F47" s="6">
        <v>22628.28</v>
      </c>
      <c r="G47" s="7">
        <v>1.14E-2</v>
      </c>
      <c r="J47" s="6"/>
    </row>
    <row r="48" spans="1:12" x14ac:dyDescent="0.35">
      <c r="A48" s="1">
        <v>41</v>
      </c>
      <c r="B48" s="1" t="s">
        <v>247</v>
      </c>
      <c r="C48" s="1" t="s">
        <v>248</v>
      </c>
      <c r="D48" s="1" t="s">
        <v>63</v>
      </c>
      <c r="E48" s="5">
        <v>599611</v>
      </c>
      <c r="F48" s="6">
        <v>22529.18</v>
      </c>
      <c r="G48" s="7">
        <v>1.1299999999999999E-2</v>
      </c>
      <c r="J48" s="6"/>
    </row>
    <row r="49" spans="1:10" x14ac:dyDescent="0.35">
      <c r="A49" s="1">
        <v>42</v>
      </c>
      <c r="B49" s="1" t="s">
        <v>356</v>
      </c>
      <c r="C49" s="1" t="s">
        <v>357</v>
      </c>
      <c r="D49" s="1" t="s">
        <v>76</v>
      </c>
      <c r="E49" s="5">
        <v>4058472</v>
      </c>
      <c r="F49" s="6">
        <v>21530.19</v>
      </c>
      <c r="G49" s="7">
        <v>1.0800000000000001E-2</v>
      </c>
      <c r="J49" s="6"/>
    </row>
    <row r="50" spans="1:10" x14ac:dyDescent="0.35">
      <c r="A50" s="1">
        <v>43</v>
      </c>
      <c r="B50" s="1" t="s">
        <v>706</v>
      </c>
      <c r="C50" s="1" t="s">
        <v>707</v>
      </c>
      <c r="D50" s="1" t="s">
        <v>407</v>
      </c>
      <c r="E50" s="5">
        <v>6949300</v>
      </c>
      <c r="F50" s="6">
        <v>20854.849999999999</v>
      </c>
      <c r="G50" s="7">
        <v>1.0500000000000001E-2</v>
      </c>
      <c r="J50" s="6"/>
    </row>
    <row r="51" spans="1:10" x14ac:dyDescent="0.35">
      <c r="A51" s="1">
        <v>44</v>
      </c>
      <c r="B51" s="1" t="s">
        <v>1574</v>
      </c>
      <c r="C51" s="1" t="s">
        <v>1575</v>
      </c>
      <c r="D51" s="1" t="s">
        <v>297</v>
      </c>
      <c r="E51" s="5">
        <v>607640</v>
      </c>
      <c r="F51" s="6">
        <v>20802.560000000001</v>
      </c>
      <c r="G51" s="7">
        <v>1.0500000000000001E-2</v>
      </c>
      <c r="J51" s="6"/>
    </row>
    <row r="52" spans="1:10" x14ac:dyDescent="0.35">
      <c r="A52" s="1">
        <v>45</v>
      </c>
      <c r="B52" s="1" t="s">
        <v>533</v>
      </c>
      <c r="C52" s="1" t="s">
        <v>534</v>
      </c>
      <c r="D52" s="1" t="s">
        <v>187</v>
      </c>
      <c r="E52" s="5">
        <v>1192642</v>
      </c>
      <c r="F52" s="6">
        <v>20704.27</v>
      </c>
      <c r="G52" s="7">
        <v>1.04E-2</v>
      </c>
      <c r="J52" s="6"/>
    </row>
    <row r="53" spans="1:10" x14ac:dyDescent="0.35">
      <c r="A53" s="1">
        <v>46</v>
      </c>
      <c r="B53" s="1" t="s">
        <v>571</v>
      </c>
      <c r="C53" s="1" t="s">
        <v>572</v>
      </c>
      <c r="D53" s="1" t="s">
        <v>205</v>
      </c>
      <c r="E53" s="5">
        <v>4977903</v>
      </c>
      <c r="F53" s="6">
        <v>20568.7</v>
      </c>
      <c r="G53" s="7">
        <v>1.04E-2</v>
      </c>
      <c r="J53" s="6"/>
    </row>
    <row r="54" spans="1:10" x14ac:dyDescent="0.35">
      <c r="A54" s="1">
        <v>47</v>
      </c>
      <c r="B54" s="1" t="s">
        <v>292</v>
      </c>
      <c r="C54" s="1" t="s">
        <v>293</v>
      </c>
      <c r="D54" s="1" t="s">
        <v>294</v>
      </c>
      <c r="E54" s="5">
        <v>1637906</v>
      </c>
      <c r="F54" s="6">
        <v>20254.349999999999</v>
      </c>
      <c r="G54" s="7">
        <v>1.0200000000000001E-2</v>
      </c>
      <c r="J54" s="6"/>
    </row>
    <row r="55" spans="1:10" x14ac:dyDescent="0.35">
      <c r="A55" s="1">
        <v>48</v>
      </c>
      <c r="B55" s="1" t="s">
        <v>543</v>
      </c>
      <c r="C55" s="1" t="s">
        <v>544</v>
      </c>
      <c r="D55" s="1" t="s">
        <v>187</v>
      </c>
      <c r="E55" s="5">
        <v>2593679</v>
      </c>
      <c r="F55" s="6">
        <v>19898.71</v>
      </c>
      <c r="G55" s="7">
        <v>0.01</v>
      </c>
      <c r="J55" s="6"/>
    </row>
    <row r="56" spans="1:10" x14ac:dyDescent="0.35">
      <c r="A56" s="1">
        <v>49</v>
      </c>
      <c r="B56" s="1" t="s">
        <v>423</v>
      </c>
      <c r="C56" s="1" t="s">
        <v>424</v>
      </c>
      <c r="D56" s="1" t="s">
        <v>42</v>
      </c>
      <c r="E56" s="5">
        <v>2122883</v>
      </c>
      <c r="F56" s="6">
        <v>19258.79</v>
      </c>
      <c r="G56" s="7">
        <v>9.7000000000000003E-3</v>
      </c>
      <c r="J56" s="6"/>
    </row>
    <row r="57" spans="1:10" x14ac:dyDescent="0.35">
      <c r="A57" s="1">
        <v>50</v>
      </c>
      <c r="B57" s="1" t="s">
        <v>84</v>
      </c>
      <c r="C57" s="1" t="s">
        <v>85</v>
      </c>
      <c r="D57" s="1" t="s">
        <v>68</v>
      </c>
      <c r="E57" s="5">
        <v>686975</v>
      </c>
      <c r="F57" s="6">
        <v>19128.13</v>
      </c>
      <c r="G57" s="7">
        <v>9.5999999999999992E-3</v>
      </c>
      <c r="J57" s="6"/>
    </row>
    <row r="58" spans="1:10" x14ac:dyDescent="0.35">
      <c r="A58" s="1">
        <v>51</v>
      </c>
      <c r="B58" s="1" t="s">
        <v>71</v>
      </c>
      <c r="C58" s="1" t="s">
        <v>72</v>
      </c>
      <c r="D58" s="1" t="s">
        <v>73</v>
      </c>
      <c r="E58" s="5">
        <v>1418197</v>
      </c>
      <c r="F58" s="6">
        <v>15934.86</v>
      </c>
      <c r="G58" s="7">
        <v>8.0000000000000002E-3</v>
      </c>
      <c r="J58" s="6"/>
    </row>
    <row r="59" spans="1:10" x14ac:dyDescent="0.35">
      <c r="A59" s="1">
        <v>52</v>
      </c>
      <c r="B59" s="1" t="s">
        <v>748</v>
      </c>
      <c r="C59" s="1" t="s">
        <v>749</v>
      </c>
      <c r="D59" s="1" t="s">
        <v>284</v>
      </c>
      <c r="E59" s="5">
        <v>172370</v>
      </c>
      <c r="F59" s="6">
        <v>15788.23</v>
      </c>
      <c r="G59" s="7">
        <v>8.0000000000000002E-3</v>
      </c>
      <c r="J59" s="6"/>
    </row>
    <row r="60" spans="1:10" x14ac:dyDescent="0.35">
      <c r="A60" s="1">
        <v>53</v>
      </c>
      <c r="B60" s="1" t="s">
        <v>429</v>
      </c>
      <c r="C60" s="1" t="s">
        <v>430</v>
      </c>
      <c r="D60" s="1" t="s">
        <v>83</v>
      </c>
      <c r="E60" s="5">
        <v>8846302</v>
      </c>
      <c r="F60" s="6">
        <v>15577.45</v>
      </c>
      <c r="G60" s="7">
        <v>7.7999999999999996E-3</v>
      </c>
      <c r="J60" s="6"/>
    </row>
    <row r="61" spans="1:10" x14ac:dyDescent="0.35">
      <c r="A61" s="1">
        <v>54</v>
      </c>
      <c r="B61" s="1" t="s">
        <v>427</v>
      </c>
      <c r="C61" s="1" t="s">
        <v>428</v>
      </c>
      <c r="D61" s="1" t="s">
        <v>226</v>
      </c>
      <c r="E61" s="5">
        <v>1850439</v>
      </c>
      <c r="F61" s="6">
        <v>10495.69</v>
      </c>
      <c r="G61" s="7">
        <v>5.3E-3</v>
      </c>
      <c r="J61" s="6"/>
    </row>
    <row r="62" spans="1:10" x14ac:dyDescent="0.35">
      <c r="A62" s="1">
        <v>55</v>
      </c>
      <c r="B62" s="1" t="s">
        <v>152</v>
      </c>
      <c r="C62" s="1" t="s">
        <v>153</v>
      </c>
      <c r="D62" s="1" t="s">
        <v>119</v>
      </c>
      <c r="E62" s="5">
        <v>1586541</v>
      </c>
      <c r="F62" s="6">
        <v>10285.549999999999</v>
      </c>
      <c r="G62" s="7">
        <v>5.1999999999999998E-3</v>
      </c>
      <c r="J62" s="6"/>
    </row>
    <row r="63" spans="1:10" x14ac:dyDescent="0.35">
      <c r="A63" s="1">
        <v>56</v>
      </c>
      <c r="B63" s="1" t="s">
        <v>1593</v>
      </c>
      <c r="C63" s="1" t="s">
        <v>1594</v>
      </c>
      <c r="D63" s="1" t="s">
        <v>37</v>
      </c>
      <c r="E63" s="5">
        <v>975877</v>
      </c>
      <c r="F63" s="6">
        <v>10263.299999999999</v>
      </c>
      <c r="G63" s="7">
        <v>5.1999999999999998E-3</v>
      </c>
      <c r="J63" s="6"/>
    </row>
    <row r="64" spans="1:10" x14ac:dyDescent="0.35">
      <c r="A64" s="1">
        <v>57</v>
      </c>
      <c r="B64" s="1" t="s">
        <v>1595</v>
      </c>
      <c r="C64" s="1" t="s">
        <v>1596</v>
      </c>
      <c r="D64" s="1" t="s">
        <v>407</v>
      </c>
      <c r="E64" s="5">
        <v>2238796</v>
      </c>
      <c r="F64" s="6">
        <v>9189.14</v>
      </c>
      <c r="G64" s="7">
        <v>4.5999999999999999E-3</v>
      </c>
      <c r="J64" s="6"/>
    </row>
    <row r="65" spans="1:10" x14ac:dyDescent="0.35">
      <c r="A65" s="1">
        <v>58</v>
      </c>
      <c r="B65" s="1" t="s">
        <v>879</v>
      </c>
      <c r="C65" s="1" t="s">
        <v>880</v>
      </c>
      <c r="D65" s="1" t="s">
        <v>184</v>
      </c>
      <c r="E65" s="5">
        <v>1129389</v>
      </c>
      <c r="F65" s="6">
        <v>5774</v>
      </c>
      <c r="G65" s="7">
        <v>2.8999999999999998E-3</v>
      </c>
      <c r="J65" s="6"/>
    </row>
    <row r="66" spans="1:10" x14ac:dyDescent="0.35">
      <c r="A66" s="1">
        <v>59</v>
      </c>
      <c r="B66" s="1" t="s">
        <v>120</v>
      </c>
      <c r="C66" s="1" t="s">
        <v>121</v>
      </c>
      <c r="D66" s="1" t="s">
        <v>42</v>
      </c>
      <c r="E66" s="5">
        <v>346343</v>
      </c>
      <c r="F66" s="6">
        <v>5303.55</v>
      </c>
      <c r="G66" s="7">
        <v>2.7000000000000001E-3</v>
      </c>
      <c r="J66" s="6"/>
    </row>
    <row r="67" spans="1:10" x14ac:dyDescent="0.35">
      <c r="A67" s="1">
        <v>60</v>
      </c>
      <c r="B67" s="1" t="s">
        <v>1327</v>
      </c>
      <c r="C67" s="1" t="s">
        <v>1328</v>
      </c>
      <c r="D67" s="1" t="s">
        <v>24</v>
      </c>
      <c r="E67" s="5">
        <v>44919</v>
      </c>
      <c r="F67" s="6">
        <v>745.34</v>
      </c>
      <c r="G67" s="7">
        <v>4.0000000000000002E-4</v>
      </c>
      <c r="J67" s="6"/>
    </row>
    <row r="68" spans="1:10" x14ac:dyDescent="0.35">
      <c r="A68" s="8"/>
      <c r="B68" s="8" t="s">
        <v>88</v>
      </c>
      <c r="C68" s="8"/>
      <c r="D68" s="8"/>
      <c r="E68" s="8"/>
      <c r="F68" s="9">
        <v>1882551.49</v>
      </c>
      <c r="G68" s="10">
        <v>0.94820000000000004</v>
      </c>
    </row>
    <row r="70" spans="1:10" x14ac:dyDescent="0.35">
      <c r="B70" s="3" t="s">
        <v>89</v>
      </c>
    </row>
    <row r="71" spans="1:10" x14ac:dyDescent="0.35">
      <c r="A71" s="1">
        <v>61</v>
      </c>
      <c r="B71" s="3" t="s">
        <v>90</v>
      </c>
      <c r="F71" s="6">
        <v>101476.64</v>
      </c>
      <c r="G71" s="7">
        <v>5.11E-2</v>
      </c>
      <c r="H71" s="11">
        <v>45992</v>
      </c>
    </row>
    <row r="72" spans="1:10" x14ac:dyDescent="0.35">
      <c r="A72" s="8"/>
      <c r="B72" s="8" t="s">
        <v>88</v>
      </c>
      <c r="C72" s="8"/>
      <c r="D72" s="8"/>
      <c r="E72" s="8"/>
      <c r="F72" s="9">
        <v>101476.64</v>
      </c>
      <c r="G72" s="10">
        <v>5.11E-2</v>
      </c>
    </row>
    <row r="74" spans="1:10" x14ac:dyDescent="0.35">
      <c r="B74" s="3" t="s">
        <v>91</v>
      </c>
    </row>
    <row r="75" spans="1:10" x14ac:dyDescent="0.35">
      <c r="B75" s="1" t="s">
        <v>92</v>
      </c>
      <c r="E75" s="5"/>
      <c r="F75" s="6">
        <v>1434.21</v>
      </c>
      <c r="G75" s="7">
        <v>6.9999999999999999E-4</v>
      </c>
      <c r="J75" s="6"/>
    </row>
    <row r="76" spans="1:10" x14ac:dyDescent="0.35">
      <c r="A76" s="8"/>
      <c r="B76" s="8" t="s">
        <v>88</v>
      </c>
      <c r="C76" s="8"/>
      <c r="D76" s="8"/>
      <c r="E76" s="8"/>
      <c r="F76" s="9">
        <v>1434.21</v>
      </c>
      <c r="G76" s="10">
        <v>6.9999999999999999E-4</v>
      </c>
    </row>
    <row r="78" spans="1:10" x14ac:dyDescent="0.35">
      <c r="A78" s="4"/>
      <c r="B78" s="4" t="s">
        <v>93</v>
      </c>
      <c r="C78" s="4"/>
      <c r="D78" s="4"/>
      <c r="E78" s="4"/>
      <c r="F78" s="12">
        <v>1985462.34</v>
      </c>
      <c r="G78" s="13">
        <v>1</v>
      </c>
    </row>
    <row r="79" spans="1:10" x14ac:dyDescent="0.35">
      <c r="A79" s="1" t="s">
        <v>97</v>
      </c>
    </row>
    <row r="80" spans="1:10" x14ac:dyDescent="0.35">
      <c r="A80" s="15">
        <v>1</v>
      </c>
      <c r="B80" s="15" t="s">
        <v>98</v>
      </c>
    </row>
    <row r="84" spans="2:2" ht="14.5" x14ac:dyDescent="0.35">
      <c r="B84" s="38" t="s">
        <v>100</v>
      </c>
    </row>
    <row r="98" spans="2:2" ht="14.5" x14ac:dyDescent="0.35">
      <c r="B98" s="38" t="s">
        <v>1597</v>
      </c>
    </row>
  </sheetData>
  <mergeCells count="1">
    <mergeCell ref="B1:F1"/>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101"/>
  <sheetViews>
    <sheetView zoomScale="85" zoomScaleNormal="85" workbookViewId="0"/>
  </sheetViews>
  <sheetFormatPr defaultColWidth="8.7265625" defaultRowHeight="13.5" x14ac:dyDescent="0.35"/>
  <cols>
    <col min="1" max="1" width="6.54296875" style="1" bestFit="1" customWidth="1"/>
    <col min="2" max="2" width="42.26953125" style="1" bestFit="1" customWidth="1"/>
    <col min="3" max="3" width="12.453125" style="1" bestFit="1" customWidth="1"/>
    <col min="4" max="4" width="42.54296875" style="1" bestFit="1" customWidth="1"/>
    <col min="5" max="5" width="12.54296875" style="1" bestFit="1" customWidth="1"/>
    <col min="6" max="6" width="23.81640625" style="1" bestFit="1" customWidth="1"/>
    <col min="7" max="7" width="14" style="1" bestFit="1" customWidth="1"/>
    <col min="8" max="8" width="12.54296875" style="1" bestFit="1" customWidth="1"/>
    <col min="9" max="9" width="14" style="1" bestFit="1" customWidth="1"/>
    <col min="10" max="10" width="7.54296875" style="1" bestFit="1" customWidth="1"/>
    <col min="11" max="11" width="42.54296875" style="1" bestFit="1" customWidth="1"/>
    <col min="12" max="12" width="7.54296875" style="1" bestFit="1" customWidth="1"/>
    <col min="13" max="16384" width="8.7265625" style="1"/>
  </cols>
  <sheetData>
    <row r="1" spans="1:12" ht="19" x14ac:dyDescent="0.45">
      <c r="A1" s="2"/>
      <c r="B1" s="48" t="s">
        <v>1571</v>
      </c>
      <c r="C1" s="49"/>
      <c r="D1" s="49"/>
      <c r="E1" s="49"/>
      <c r="F1" s="49"/>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162</v>
      </c>
      <c r="C8" s="1" t="s">
        <v>163</v>
      </c>
      <c r="D8" s="1" t="s">
        <v>27</v>
      </c>
      <c r="E8" s="5">
        <v>9581056</v>
      </c>
      <c r="F8" s="6">
        <v>122608.77</v>
      </c>
      <c r="G8" s="7">
        <v>6.9800000000000001E-2</v>
      </c>
      <c r="J8" s="6"/>
      <c r="K8" s="3" t="s">
        <v>94</v>
      </c>
      <c r="L8" s="3" t="s">
        <v>95</v>
      </c>
    </row>
    <row r="9" spans="1:12" x14ac:dyDescent="0.35">
      <c r="A9" s="1">
        <v>2</v>
      </c>
      <c r="B9" s="1" t="s">
        <v>43</v>
      </c>
      <c r="C9" s="1" t="s">
        <v>44</v>
      </c>
      <c r="D9" s="1" t="s">
        <v>27</v>
      </c>
      <c r="E9" s="5">
        <v>11601444</v>
      </c>
      <c r="F9" s="6">
        <v>116896.15</v>
      </c>
      <c r="G9" s="7">
        <v>6.6500000000000004E-2</v>
      </c>
      <c r="J9" s="6"/>
      <c r="K9" s="1" t="s">
        <v>27</v>
      </c>
      <c r="L9" s="7">
        <v>0.29670000000000002</v>
      </c>
    </row>
    <row r="10" spans="1:12" x14ac:dyDescent="0.35">
      <c r="A10" s="1">
        <v>3</v>
      </c>
      <c r="B10" s="1" t="s">
        <v>243</v>
      </c>
      <c r="C10" s="1" t="s">
        <v>244</v>
      </c>
      <c r="D10" s="1" t="s">
        <v>27</v>
      </c>
      <c r="E10" s="5">
        <v>10647468</v>
      </c>
      <c r="F10" s="6">
        <v>104238.71</v>
      </c>
      <c r="G10" s="7">
        <v>5.9299999999999999E-2</v>
      </c>
      <c r="J10" s="6"/>
      <c r="K10" s="1" t="s">
        <v>16</v>
      </c>
      <c r="L10" s="7">
        <v>9.6299999999999997E-2</v>
      </c>
    </row>
    <row r="11" spans="1:12" x14ac:dyDescent="0.35">
      <c r="A11" s="1">
        <v>4</v>
      </c>
      <c r="B11" s="1" t="s">
        <v>45</v>
      </c>
      <c r="C11" s="1" t="s">
        <v>46</v>
      </c>
      <c r="D11" s="1" t="s">
        <v>16</v>
      </c>
      <c r="E11" s="5">
        <v>6618223</v>
      </c>
      <c r="F11" s="6">
        <v>103250.9</v>
      </c>
      <c r="G11" s="7">
        <v>5.8799999999999998E-2</v>
      </c>
      <c r="J11" s="6"/>
      <c r="K11" s="1" t="s">
        <v>42</v>
      </c>
      <c r="L11" s="7">
        <v>6.6100000000000006E-2</v>
      </c>
    </row>
    <row r="12" spans="1:12" x14ac:dyDescent="0.35">
      <c r="A12" s="1">
        <v>5</v>
      </c>
      <c r="B12" s="1" t="s">
        <v>164</v>
      </c>
      <c r="C12" s="1" t="s">
        <v>165</v>
      </c>
      <c r="D12" s="1" t="s">
        <v>27</v>
      </c>
      <c r="E12" s="5">
        <v>7169289</v>
      </c>
      <c r="F12" s="6">
        <v>99567.09</v>
      </c>
      <c r="G12" s="7">
        <v>5.67E-2</v>
      </c>
      <c r="J12" s="6"/>
      <c r="K12" s="1" t="s">
        <v>187</v>
      </c>
      <c r="L12" s="7">
        <v>5.6399999999999999E-2</v>
      </c>
    </row>
    <row r="13" spans="1:12" x14ac:dyDescent="0.35">
      <c r="A13" s="1">
        <v>6</v>
      </c>
      <c r="B13" s="1" t="s">
        <v>249</v>
      </c>
      <c r="C13" s="1" t="s">
        <v>250</v>
      </c>
      <c r="D13" s="1" t="s">
        <v>251</v>
      </c>
      <c r="E13" s="5">
        <v>2687715</v>
      </c>
      <c r="F13" s="6">
        <v>56485.02</v>
      </c>
      <c r="G13" s="7">
        <v>3.2099999999999997E-2</v>
      </c>
      <c r="J13" s="6"/>
      <c r="K13" s="1" t="s">
        <v>251</v>
      </c>
      <c r="L13" s="7">
        <v>5.0200000000000002E-2</v>
      </c>
    </row>
    <row r="14" spans="1:12" x14ac:dyDescent="0.35">
      <c r="A14" s="1">
        <v>7</v>
      </c>
      <c r="B14" s="1" t="s">
        <v>247</v>
      </c>
      <c r="C14" s="1" t="s">
        <v>248</v>
      </c>
      <c r="D14" s="1" t="s">
        <v>63</v>
      </c>
      <c r="E14" s="5">
        <v>1408898</v>
      </c>
      <c r="F14" s="6">
        <v>52936.52</v>
      </c>
      <c r="G14" s="7">
        <v>3.0099999999999998E-2</v>
      </c>
      <c r="J14" s="6"/>
      <c r="K14" s="1" t="s">
        <v>68</v>
      </c>
      <c r="L14" s="7">
        <v>4.4499999999999998E-2</v>
      </c>
    </row>
    <row r="15" spans="1:12" x14ac:dyDescent="0.35">
      <c r="A15" s="1">
        <v>8</v>
      </c>
      <c r="B15" s="1" t="s">
        <v>166</v>
      </c>
      <c r="C15" s="1" t="s">
        <v>167</v>
      </c>
      <c r="D15" s="1" t="s">
        <v>27</v>
      </c>
      <c r="E15" s="5">
        <v>2473650</v>
      </c>
      <c r="F15" s="6">
        <v>52550.22</v>
      </c>
      <c r="G15" s="7">
        <v>2.9899999999999999E-2</v>
      </c>
      <c r="J15" s="6"/>
      <c r="K15" s="1" t="s">
        <v>273</v>
      </c>
      <c r="L15" s="7">
        <v>3.8300000000000001E-2</v>
      </c>
    </row>
    <row r="16" spans="1:12" x14ac:dyDescent="0.35">
      <c r="A16" s="1">
        <v>9</v>
      </c>
      <c r="B16" s="1" t="s">
        <v>330</v>
      </c>
      <c r="C16" s="1" t="s">
        <v>331</v>
      </c>
      <c r="D16" s="1" t="s">
        <v>273</v>
      </c>
      <c r="E16" s="5">
        <v>1068068</v>
      </c>
      <c r="F16" s="6">
        <v>43466.1</v>
      </c>
      <c r="G16" s="7">
        <v>2.47E-2</v>
      </c>
      <c r="J16" s="6"/>
      <c r="K16" s="1" t="s">
        <v>208</v>
      </c>
      <c r="L16" s="7">
        <v>3.7900000000000003E-2</v>
      </c>
    </row>
    <row r="17" spans="1:12" x14ac:dyDescent="0.35">
      <c r="A17" s="1">
        <v>10</v>
      </c>
      <c r="B17" s="1" t="s">
        <v>569</v>
      </c>
      <c r="C17" s="1" t="s">
        <v>570</v>
      </c>
      <c r="D17" s="1" t="s">
        <v>68</v>
      </c>
      <c r="E17" s="5">
        <v>35549980</v>
      </c>
      <c r="F17" s="6">
        <v>41348.18</v>
      </c>
      <c r="G17" s="7">
        <v>2.35E-2</v>
      </c>
      <c r="J17" s="6"/>
      <c r="K17" s="1" t="s">
        <v>56</v>
      </c>
      <c r="L17" s="7">
        <v>3.4000000000000002E-2</v>
      </c>
    </row>
    <row r="18" spans="1:12" x14ac:dyDescent="0.35">
      <c r="A18" s="1">
        <v>11</v>
      </c>
      <c r="B18" s="1" t="s">
        <v>64</v>
      </c>
      <c r="C18" s="1" t="s">
        <v>65</v>
      </c>
      <c r="D18" s="1" t="s">
        <v>56</v>
      </c>
      <c r="E18" s="5">
        <v>1495324</v>
      </c>
      <c r="F18" s="6">
        <v>36883.660000000003</v>
      </c>
      <c r="G18" s="7">
        <v>2.1000000000000001E-2</v>
      </c>
      <c r="J18" s="6"/>
      <c r="K18" s="1" t="s">
        <v>329</v>
      </c>
      <c r="L18" s="7">
        <v>3.0499999999999999E-2</v>
      </c>
    </row>
    <row r="19" spans="1:12" x14ac:dyDescent="0.35">
      <c r="A19" s="1">
        <v>12</v>
      </c>
      <c r="B19" s="1" t="s">
        <v>20</v>
      </c>
      <c r="C19" s="1" t="s">
        <v>21</v>
      </c>
      <c r="D19" s="1" t="s">
        <v>16</v>
      </c>
      <c r="E19" s="5">
        <v>1839446</v>
      </c>
      <c r="F19" s="6">
        <v>35109.51</v>
      </c>
      <c r="G19" s="7">
        <v>0.02</v>
      </c>
      <c r="J19" s="6"/>
      <c r="K19" s="1" t="s">
        <v>63</v>
      </c>
      <c r="L19" s="7">
        <v>3.0099999999999998E-2</v>
      </c>
    </row>
    <row r="20" spans="1:12" x14ac:dyDescent="0.35">
      <c r="A20" s="1">
        <v>13</v>
      </c>
      <c r="B20" s="1" t="s">
        <v>185</v>
      </c>
      <c r="C20" s="1" t="s">
        <v>186</v>
      </c>
      <c r="D20" s="1" t="s">
        <v>187</v>
      </c>
      <c r="E20" s="5">
        <v>3961032</v>
      </c>
      <c r="F20" s="6">
        <v>33734.129999999997</v>
      </c>
      <c r="G20" s="7">
        <v>1.9199999999999998E-2</v>
      </c>
      <c r="J20" s="6"/>
      <c r="K20" s="1" t="s">
        <v>83</v>
      </c>
      <c r="L20" s="7">
        <v>3.0099999999999998E-2</v>
      </c>
    </row>
    <row r="21" spans="1:12" x14ac:dyDescent="0.35">
      <c r="A21" s="1">
        <v>14</v>
      </c>
      <c r="B21" s="1" t="s">
        <v>368</v>
      </c>
      <c r="C21" s="1" t="s">
        <v>369</v>
      </c>
      <c r="D21" s="1" t="s">
        <v>329</v>
      </c>
      <c r="E21" s="5">
        <v>9377376</v>
      </c>
      <c r="F21" s="6">
        <v>33674.160000000003</v>
      </c>
      <c r="G21" s="7">
        <v>1.9199999999999998E-2</v>
      </c>
      <c r="J21" s="6"/>
      <c r="K21" s="1" t="s">
        <v>24</v>
      </c>
      <c r="L21" s="7">
        <v>2.7199999999999998E-2</v>
      </c>
    </row>
    <row r="22" spans="1:12" x14ac:dyDescent="0.35">
      <c r="A22" s="1">
        <v>15</v>
      </c>
      <c r="B22" s="1" t="s">
        <v>260</v>
      </c>
      <c r="C22" s="1" t="s">
        <v>261</v>
      </c>
      <c r="D22" s="1" t="s">
        <v>208</v>
      </c>
      <c r="E22" s="5">
        <v>1832617</v>
      </c>
      <c r="F22" s="6">
        <v>31192.97</v>
      </c>
      <c r="G22" s="7">
        <v>1.78E-2</v>
      </c>
      <c r="J22" s="6"/>
      <c r="K22" s="1" t="s">
        <v>119</v>
      </c>
      <c r="L22" s="7">
        <v>2.5499999999999998E-2</v>
      </c>
    </row>
    <row r="23" spans="1:12" x14ac:dyDescent="0.35">
      <c r="A23" s="1">
        <v>16</v>
      </c>
      <c r="B23" s="1" t="s">
        <v>38</v>
      </c>
      <c r="C23" s="1" t="s">
        <v>39</v>
      </c>
      <c r="D23" s="1" t="s">
        <v>16</v>
      </c>
      <c r="E23" s="5">
        <v>982243</v>
      </c>
      <c r="F23" s="6">
        <v>30817.87</v>
      </c>
      <c r="G23" s="7">
        <v>1.7500000000000002E-2</v>
      </c>
      <c r="J23" s="6"/>
      <c r="K23" s="1" t="s">
        <v>297</v>
      </c>
      <c r="L23" s="7">
        <v>1.7000000000000001E-2</v>
      </c>
    </row>
    <row r="24" spans="1:12" x14ac:dyDescent="0.35">
      <c r="A24" s="1">
        <v>17</v>
      </c>
      <c r="B24" s="1" t="s">
        <v>120</v>
      </c>
      <c r="C24" s="1" t="s">
        <v>121</v>
      </c>
      <c r="D24" s="1" t="s">
        <v>42</v>
      </c>
      <c r="E24" s="5">
        <v>1873692</v>
      </c>
      <c r="F24" s="6">
        <v>28691.85</v>
      </c>
      <c r="G24" s="7">
        <v>1.6299999999999999E-2</v>
      </c>
      <c r="J24" s="6"/>
      <c r="K24" s="1" t="s">
        <v>232</v>
      </c>
      <c r="L24" s="7">
        <v>1.6E-2</v>
      </c>
    </row>
    <row r="25" spans="1:12" x14ac:dyDescent="0.35">
      <c r="A25" s="1">
        <v>18</v>
      </c>
      <c r="B25" s="1" t="s">
        <v>254</v>
      </c>
      <c r="C25" s="1" t="s">
        <v>255</v>
      </c>
      <c r="D25" s="1" t="s">
        <v>232</v>
      </c>
      <c r="E25" s="5">
        <v>8597212</v>
      </c>
      <c r="F25" s="6">
        <v>28065.599999999999</v>
      </c>
      <c r="G25" s="7">
        <v>1.6E-2</v>
      </c>
      <c r="J25" s="6"/>
      <c r="K25" s="1" t="s">
        <v>196</v>
      </c>
      <c r="L25" s="7">
        <v>1.4999999999999999E-2</v>
      </c>
    </row>
    <row r="26" spans="1:12" x14ac:dyDescent="0.35">
      <c r="A26" s="1">
        <v>19</v>
      </c>
      <c r="B26" s="1" t="s">
        <v>563</v>
      </c>
      <c r="C26" s="1" t="s">
        <v>564</v>
      </c>
      <c r="D26" s="1" t="s">
        <v>251</v>
      </c>
      <c r="E26" s="5">
        <v>6742541</v>
      </c>
      <c r="F26" s="6">
        <v>27040.959999999999</v>
      </c>
      <c r="G26" s="7">
        <v>1.54E-2</v>
      </c>
      <c r="J26" s="6"/>
      <c r="K26" s="1" t="s">
        <v>76</v>
      </c>
      <c r="L26" s="7">
        <v>1.3100000000000001E-2</v>
      </c>
    </row>
    <row r="27" spans="1:12" x14ac:dyDescent="0.35">
      <c r="A27" s="1">
        <v>20</v>
      </c>
      <c r="B27" s="1" t="s">
        <v>148</v>
      </c>
      <c r="C27" s="1" t="s">
        <v>149</v>
      </c>
      <c r="D27" s="1" t="s">
        <v>42</v>
      </c>
      <c r="E27" s="5">
        <v>1857399</v>
      </c>
      <c r="F27" s="6">
        <v>26989.86</v>
      </c>
      <c r="G27" s="7">
        <v>1.54E-2</v>
      </c>
      <c r="J27" s="6"/>
      <c r="K27" s="1" t="s">
        <v>205</v>
      </c>
      <c r="L27" s="7">
        <v>1.2999999999999999E-2</v>
      </c>
    </row>
    <row r="28" spans="1:12" x14ac:dyDescent="0.35">
      <c r="A28" s="1">
        <v>21</v>
      </c>
      <c r="B28" s="1" t="s">
        <v>115</v>
      </c>
      <c r="C28" s="1" t="s">
        <v>116</v>
      </c>
      <c r="D28" s="1" t="s">
        <v>42</v>
      </c>
      <c r="E28" s="5">
        <v>1395949</v>
      </c>
      <c r="F28" s="6">
        <v>25568.2</v>
      </c>
      <c r="G28" s="7">
        <v>1.46E-2</v>
      </c>
      <c r="J28" s="6"/>
      <c r="K28" s="1" t="s">
        <v>193</v>
      </c>
      <c r="L28" s="7">
        <v>9.9000000000000008E-3</v>
      </c>
    </row>
    <row r="29" spans="1:12" x14ac:dyDescent="0.35">
      <c r="A29" s="1">
        <v>22</v>
      </c>
      <c r="B29" s="1" t="s">
        <v>337</v>
      </c>
      <c r="C29" s="1" t="s">
        <v>338</v>
      </c>
      <c r="D29" s="1" t="s">
        <v>27</v>
      </c>
      <c r="E29" s="5">
        <v>2666493</v>
      </c>
      <c r="F29" s="6">
        <v>25471.67</v>
      </c>
      <c r="G29" s="7">
        <v>1.4500000000000001E-2</v>
      </c>
      <c r="J29" s="6"/>
      <c r="K29" s="1" t="s">
        <v>190</v>
      </c>
      <c r="L29" s="7">
        <v>8.8999999999999999E-3</v>
      </c>
    </row>
    <row r="30" spans="1:12" x14ac:dyDescent="0.35">
      <c r="A30" s="1">
        <v>23</v>
      </c>
      <c r="B30" s="1" t="s">
        <v>429</v>
      </c>
      <c r="C30" s="1" t="s">
        <v>430</v>
      </c>
      <c r="D30" s="1" t="s">
        <v>83</v>
      </c>
      <c r="E30" s="5">
        <v>14226981</v>
      </c>
      <c r="F30" s="6">
        <v>25052.29</v>
      </c>
      <c r="G30" s="7">
        <v>1.43E-2</v>
      </c>
      <c r="J30" s="6"/>
      <c r="K30" s="1" t="s">
        <v>294</v>
      </c>
      <c r="L30" s="7">
        <v>8.8999999999999999E-3</v>
      </c>
    </row>
    <row r="31" spans="1:12" x14ac:dyDescent="0.35">
      <c r="A31" s="1">
        <v>24</v>
      </c>
      <c r="B31" s="1" t="s">
        <v>152</v>
      </c>
      <c r="C31" s="1" t="s">
        <v>153</v>
      </c>
      <c r="D31" s="1" t="s">
        <v>119</v>
      </c>
      <c r="E31" s="5">
        <v>3737983</v>
      </c>
      <c r="F31" s="6">
        <v>24233.34</v>
      </c>
      <c r="G31" s="7">
        <v>1.38E-2</v>
      </c>
      <c r="J31" s="6"/>
      <c r="K31" s="1" t="s">
        <v>420</v>
      </c>
      <c r="L31" s="7">
        <v>8.2000000000000007E-3</v>
      </c>
    </row>
    <row r="32" spans="1:12" x14ac:dyDescent="0.35">
      <c r="A32" s="1">
        <v>25</v>
      </c>
      <c r="B32" s="1" t="s">
        <v>356</v>
      </c>
      <c r="C32" s="1" t="s">
        <v>357</v>
      </c>
      <c r="D32" s="1" t="s">
        <v>76</v>
      </c>
      <c r="E32" s="5">
        <v>4345045</v>
      </c>
      <c r="F32" s="6">
        <v>23050.46</v>
      </c>
      <c r="G32" s="7">
        <v>1.3100000000000001E-2</v>
      </c>
      <c r="J32" s="6"/>
      <c r="K32" s="1" t="s">
        <v>437</v>
      </c>
      <c r="L32" s="7">
        <v>7.9000000000000008E-3</v>
      </c>
    </row>
    <row r="33" spans="1:12" x14ac:dyDescent="0.35">
      <c r="A33" s="1">
        <v>26</v>
      </c>
      <c r="B33" s="1" t="s">
        <v>54</v>
      </c>
      <c r="C33" s="1" t="s">
        <v>55</v>
      </c>
      <c r="D33" s="1" t="s">
        <v>56</v>
      </c>
      <c r="E33" s="5">
        <v>5660671</v>
      </c>
      <c r="F33" s="6">
        <v>22883.26</v>
      </c>
      <c r="G33" s="7">
        <v>1.2999999999999999E-2</v>
      </c>
      <c r="J33" s="6"/>
      <c r="K33" s="1" t="s">
        <v>184</v>
      </c>
      <c r="L33" s="7">
        <v>6.1000000000000004E-3</v>
      </c>
    </row>
    <row r="34" spans="1:12" x14ac:dyDescent="0.35">
      <c r="A34" s="1">
        <v>27</v>
      </c>
      <c r="B34" s="1" t="s">
        <v>571</v>
      </c>
      <c r="C34" s="1" t="s">
        <v>572</v>
      </c>
      <c r="D34" s="1" t="s">
        <v>205</v>
      </c>
      <c r="E34" s="5">
        <v>5533493</v>
      </c>
      <c r="F34" s="6">
        <v>22864.39</v>
      </c>
      <c r="G34" s="7">
        <v>1.2999999999999999E-2</v>
      </c>
      <c r="J34" s="6"/>
      <c r="K34" s="1" t="s">
        <v>32</v>
      </c>
      <c r="L34" s="7">
        <v>3.0999999999999999E-3</v>
      </c>
    </row>
    <row r="35" spans="1:12" x14ac:dyDescent="0.35">
      <c r="A35" s="1">
        <v>28</v>
      </c>
      <c r="B35" s="1" t="s">
        <v>206</v>
      </c>
      <c r="C35" s="1" t="s">
        <v>207</v>
      </c>
      <c r="D35" s="1" t="s">
        <v>208</v>
      </c>
      <c r="E35" s="5">
        <v>1134016</v>
      </c>
      <c r="F35" s="6">
        <v>22294.75</v>
      </c>
      <c r="G35" s="7">
        <v>1.2699999999999999E-2</v>
      </c>
      <c r="J35" s="6"/>
      <c r="K35" s="1" t="s">
        <v>96</v>
      </c>
      <c r="L35" s="7">
        <v>9.1000000000000004E-3</v>
      </c>
    </row>
    <row r="36" spans="1:12" x14ac:dyDescent="0.35">
      <c r="A36" s="1">
        <v>29</v>
      </c>
      <c r="B36" s="1" t="s">
        <v>130</v>
      </c>
      <c r="C36" s="1" t="s">
        <v>131</v>
      </c>
      <c r="D36" s="1" t="s">
        <v>119</v>
      </c>
      <c r="E36" s="5">
        <v>2244005</v>
      </c>
      <c r="F36" s="6">
        <v>20624.650000000001</v>
      </c>
      <c r="G36" s="7">
        <v>1.17E-2</v>
      </c>
      <c r="J36" s="6"/>
    </row>
    <row r="37" spans="1:12" x14ac:dyDescent="0.35">
      <c r="A37" s="1">
        <v>30</v>
      </c>
      <c r="B37" s="1" t="s">
        <v>565</v>
      </c>
      <c r="C37" s="1" t="s">
        <v>566</v>
      </c>
      <c r="D37" s="1" t="s">
        <v>329</v>
      </c>
      <c r="E37" s="5">
        <v>4347525</v>
      </c>
      <c r="F37" s="6">
        <v>19889.93</v>
      </c>
      <c r="G37" s="7">
        <v>1.1299999999999999E-2</v>
      </c>
      <c r="J37" s="6"/>
    </row>
    <row r="38" spans="1:12" x14ac:dyDescent="0.35">
      <c r="A38" s="1">
        <v>31</v>
      </c>
      <c r="B38" s="1" t="s">
        <v>280</v>
      </c>
      <c r="C38" s="1" t="s">
        <v>281</v>
      </c>
      <c r="D38" s="1" t="s">
        <v>187</v>
      </c>
      <c r="E38" s="5">
        <v>5938465</v>
      </c>
      <c r="F38" s="6">
        <v>19472.23</v>
      </c>
      <c r="G38" s="7">
        <v>1.11E-2</v>
      </c>
      <c r="J38" s="6"/>
    </row>
    <row r="39" spans="1:12" x14ac:dyDescent="0.35">
      <c r="A39" s="1">
        <v>32</v>
      </c>
      <c r="B39" s="1" t="s">
        <v>378</v>
      </c>
      <c r="C39" s="1" t="s">
        <v>379</v>
      </c>
      <c r="D39" s="1" t="s">
        <v>42</v>
      </c>
      <c r="E39" s="5">
        <v>3285254</v>
      </c>
      <c r="F39" s="6">
        <v>18541.97</v>
      </c>
      <c r="G39" s="7">
        <v>1.06E-2</v>
      </c>
      <c r="J39" s="6"/>
    </row>
    <row r="40" spans="1:12" x14ac:dyDescent="0.35">
      <c r="A40" s="1">
        <v>33</v>
      </c>
      <c r="B40" s="1" t="s">
        <v>22</v>
      </c>
      <c r="C40" s="1" t="s">
        <v>23</v>
      </c>
      <c r="D40" s="1" t="s">
        <v>24</v>
      </c>
      <c r="E40" s="5">
        <v>623735</v>
      </c>
      <c r="F40" s="6">
        <v>17928.64</v>
      </c>
      <c r="G40" s="7">
        <v>1.0200000000000001E-2</v>
      </c>
      <c r="J40" s="6"/>
    </row>
    <row r="41" spans="1:12" x14ac:dyDescent="0.35">
      <c r="A41" s="1">
        <v>34</v>
      </c>
      <c r="B41" s="1" t="s">
        <v>236</v>
      </c>
      <c r="C41" s="1" t="s">
        <v>237</v>
      </c>
      <c r="D41" s="1" t="s">
        <v>187</v>
      </c>
      <c r="E41" s="5">
        <v>4856467</v>
      </c>
      <c r="F41" s="6">
        <v>17614.41</v>
      </c>
      <c r="G41" s="7">
        <v>0.01</v>
      </c>
      <c r="J41" s="6"/>
    </row>
    <row r="42" spans="1:12" x14ac:dyDescent="0.35">
      <c r="A42" s="1">
        <v>35</v>
      </c>
      <c r="B42" s="1" t="s">
        <v>712</v>
      </c>
      <c r="C42" s="1" t="s">
        <v>713</v>
      </c>
      <c r="D42" s="1" t="s">
        <v>196</v>
      </c>
      <c r="E42" s="5">
        <v>151166</v>
      </c>
      <c r="F42" s="6">
        <v>17535.259999999998</v>
      </c>
      <c r="G42" s="7">
        <v>0.01</v>
      </c>
      <c r="J42" s="6"/>
    </row>
    <row r="43" spans="1:12" x14ac:dyDescent="0.35">
      <c r="A43" s="1">
        <v>36</v>
      </c>
      <c r="B43" s="1" t="s">
        <v>755</v>
      </c>
      <c r="C43" s="1" t="s">
        <v>756</v>
      </c>
      <c r="D43" s="1" t="s">
        <v>83</v>
      </c>
      <c r="E43" s="5">
        <v>6423589</v>
      </c>
      <c r="F43" s="6">
        <v>17462.53</v>
      </c>
      <c r="G43" s="7">
        <v>9.9000000000000008E-3</v>
      </c>
      <c r="J43" s="6"/>
    </row>
    <row r="44" spans="1:12" x14ac:dyDescent="0.35">
      <c r="A44" s="1">
        <v>37</v>
      </c>
      <c r="B44" s="1" t="s">
        <v>573</v>
      </c>
      <c r="C44" s="1" t="s">
        <v>574</v>
      </c>
      <c r="D44" s="1" t="s">
        <v>193</v>
      </c>
      <c r="E44" s="5">
        <v>1671913</v>
      </c>
      <c r="F44" s="6">
        <v>17461.46</v>
      </c>
      <c r="G44" s="7">
        <v>9.9000000000000008E-3</v>
      </c>
      <c r="J44" s="6"/>
    </row>
    <row r="45" spans="1:12" x14ac:dyDescent="0.35">
      <c r="A45" s="1">
        <v>38</v>
      </c>
      <c r="B45" s="1" t="s">
        <v>374</v>
      </c>
      <c r="C45" s="1" t="s">
        <v>375</v>
      </c>
      <c r="D45" s="1" t="s">
        <v>24</v>
      </c>
      <c r="E45" s="5">
        <v>1967851</v>
      </c>
      <c r="F45" s="6">
        <v>15758.55</v>
      </c>
      <c r="G45" s="7">
        <v>8.9999999999999993E-3</v>
      </c>
      <c r="J45" s="6"/>
    </row>
    <row r="46" spans="1:12" x14ac:dyDescent="0.35">
      <c r="A46" s="1">
        <v>39</v>
      </c>
      <c r="B46" s="1" t="s">
        <v>188</v>
      </c>
      <c r="C46" s="1" t="s">
        <v>189</v>
      </c>
      <c r="D46" s="1" t="s">
        <v>190</v>
      </c>
      <c r="E46" s="5">
        <v>1941148</v>
      </c>
      <c r="F46" s="6">
        <v>15692.24</v>
      </c>
      <c r="G46" s="7">
        <v>8.8999999999999999E-3</v>
      </c>
      <c r="J46" s="6"/>
    </row>
    <row r="47" spans="1:12" x14ac:dyDescent="0.35">
      <c r="A47" s="1">
        <v>40</v>
      </c>
      <c r="B47" s="1" t="s">
        <v>742</v>
      </c>
      <c r="C47" s="1" t="s">
        <v>743</v>
      </c>
      <c r="D47" s="1" t="s">
        <v>294</v>
      </c>
      <c r="E47" s="5">
        <v>653116</v>
      </c>
      <c r="F47" s="6">
        <v>15557.88</v>
      </c>
      <c r="G47" s="7">
        <v>8.8999999999999999E-3</v>
      </c>
      <c r="J47" s="6"/>
    </row>
    <row r="48" spans="1:12" x14ac:dyDescent="0.35">
      <c r="A48" s="1">
        <v>41</v>
      </c>
      <c r="B48" s="1" t="s">
        <v>418</v>
      </c>
      <c r="C48" s="1" t="s">
        <v>419</v>
      </c>
      <c r="D48" s="1" t="s">
        <v>420</v>
      </c>
      <c r="E48" s="5">
        <v>3290989</v>
      </c>
      <c r="F48" s="6">
        <v>14384.91</v>
      </c>
      <c r="G48" s="7">
        <v>8.2000000000000007E-3</v>
      </c>
      <c r="J48" s="6"/>
    </row>
    <row r="49" spans="1:10" x14ac:dyDescent="0.35">
      <c r="A49" s="1">
        <v>42</v>
      </c>
      <c r="B49" s="1" t="s">
        <v>304</v>
      </c>
      <c r="C49" s="1" t="s">
        <v>305</v>
      </c>
      <c r="D49" s="1" t="s">
        <v>24</v>
      </c>
      <c r="E49" s="5">
        <v>5321025</v>
      </c>
      <c r="F49" s="6">
        <v>14119.34</v>
      </c>
      <c r="G49" s="7">
        <v>8.0000000000000002E-3</v>
      </c>
      <c r="J49" s="6"/>
    </row>
    <row r="50" spans="1:10" x14ac:dyDescent="0.35">
      <c r="A50" s="1">
        <v>43</v>
      </c>
      <c r="B50" s="1" t="s">
        <v>590</v>
      </c>
      <c r="C50" s="1" t="s">
        <v>591</v>
      </c>
      <c r="D50" s="1" t="s">
        <v>437</v>
      </c>
      <c r="E50" s="5">
        <v>3944350</v>
      </c>
      <c r="F50" s="6">
        <v>13884.11</v>
      </c>
      <c r="G50" s="7">
        <v>7.9000000000000008E-3</v>
      </c>
      <c r="J50" s="6"/>
    </row>
    <row r="51" spans="1:10" x14ac:dyDescent="0.35">
      <c r="A51" s="1">
        <v>44</v>
      </c>
      <c r="B51" s="1" t="s">
        <v>1572</v>
      </c>
      <c r="C51" s="1" t="s">
        <v>1573</v>
      </c>
      <c r="D51" s="1" t="s">
        <v>68</v>
      </c>
      <c r="E51" s="5">
        <v>943871</v>
      </c>
      <c r="F51" s="6">
        <v>13533.22</v>
      </c>
      <c r="G51" s="7">
        <v>7.7000000000000002E-3</v>
      </c>
      <c r="J51" s="6"/>
    </row>
    <row r="52" spans="1:10" x14ac:dyDescent="0.35">
      <c r="A52" s="1">
        <v>45</v>
      </c>
      <c r="B52" s="1" t="s">
        <v>423</v>
      </c>
      <c r="C52" s="1" t="s">
        <v>424</v>
      </c>
      <c r="D52" s="1" t="s">
        <v>42</v>
      </c>
      <c r="E52" s="5">
        <v>1434898</v>
      </c>
      <c r="F52" s="6">
        <v>13017.39</v>
      </c>
      <c r="G52" s="7">
        <v>7.4000000000000003E-3</v>
      </c>
      <c r="J52" s="6"/>
    </row>
    <row r="53" spans="1:10" x14ac:dyDescent="0.35">
      <c r="A53" s="1">
        <v>46</v>
      </c>
      <c r="B53" s="1" t="s">
        <v>545</v>
      </c>
      <c r="C53" s="1" t="s">
        <v>546</v>
      </c>
      <c r="D53" s="1" t="s">
        <v>208</v>
      </c>
      <c r="E53" s="5">
        <v>17430062</v>
      </c>
      <c r="F53" s="6">
        <v>12957.51</v>
      </c>
      <c r="G53" s="7">
        <v>7.4000000000000003E-3</v>
      </c>
      <c r="J53" s="6"/>
    </row>
    <row r="54" spans="1:10" x14ac:dyDescent="0.35">
      <c r="A54" s="1">
        <v>47</v>
      </c>
      <c r="B54" s="1" t="s">
        <v>1499</v>
      </c>
      <c r="C54" s="1" t="s">
        <v>1500</v>
      </c>
      <c r="D54" s="1" t="s">
        <v>68</v>
      </c>
      <c r="E54" s="5">
        <v>720303</v>
      </c>
      <c r="F54" s="6">
        <v>12598.82</v>
      </c>
      <c r="G54" s="7">
        <v>7.1999999999999998E-3</v>
      </c>
      <c r="J54" s="6"/>
    </row>
    <row r="55" spans="1:10" x14ac:dyDescent="0.35">
      <c r="A55" s="1">
        <v>48</v>
      </c>
      <c r="B55" s="1" t="s">
        <v>1574</v>
      </c>
      <c r="C55" s="1" t="s">
        <v>1575</v>
      </c>
      <c r="D55" s="1" t="s">
        <v>297</v>
      </c>
      <c r="E55" s="5">
        <v>357770</v>
      </c>
      <c r="F55" s="6">
        <v>12248.26</v>
      </c>
      <c r="G55" s="7">
        <v>7.0000000000000001E-3</v>
      </c>
      <c r="J55" s="6"/>
    </row>
    <row r="56" spans="1:10" x14ac:dyDescent="0.35">
      <c r="A56" s="1">
        <v>49</v>
      </c>
      <c r="B56" s="1" t="s">
        <v>314</v>
      </c>
      <c r="C56" s="1" t="s">
        <v>315</v>
      </c>
      <c r="D56" s="1" t="s">
        <v>273</v>
      </c>
      <c r="E56" s="5">
        <v>1146967</v>
      </c>
      <c r="F56" s="6">
        <v>11415.19</v>
      </c>
      <c r="G56" s="7">
        <v>6.4999999999999997E-3</v>
      </c>
      <c r="J56" s="6"/>
    </row>
    <row r="57" spans="1:10" x14ac:dyDescent="0.35">
      <c r="A57" s="1">
        <v>50</v>
      </c>
      <c r="B57" s="1" t="s">
        <v>539</v>
      </c>
      <c r="C57" s="1" t="s">
        <v>540</v>
      </c>
      <c r="D57" s="1" t="s">
        <v>187</v>
      </c>
      <c r="E57" s="5">
        <v>1227750</v>
      </c>
      <c r="F57" s="6">
        <v>11114.82</v>
      </c>
      <c r="G57" s="7">
        <v>6.3E-3</v>
      </c>
      <c r="J57" s="6"/>
    </row>
    <row r="58" spans="1:10" x14ac:dyDescent="0.35">
      <c r="A58" s="1">
        <v>51</v>
      </c>
      <c r="B58" s="1" t="s">
        <v>1576</v>
      </c>
      <c r="C58" s="1" t="s">
        <v>1577</v>
      </c>
      <c r="D58" s="1" t="s">
        <v>273</v>
      </c>
      <c r="E58" s="5">
        <v>1589805</v>
      </c>
      <c r="F58" s="6">
        <v>10902.09</v>
      </c>
      <c r="G58" s="7">
        <v>6.1999999999999998E-3</v>
      </c>
      <c r="J58" s="6"/>
    </row>
    <row r="59" spans="1:10" x14ac:dyDescent="0.35">
      <c r="A59" s="1">
        <v>52</v>
      </c>
      <c r="B59" s="1" t="s">
        <v>879</v>
      </c>
      <c r="C59" s="1" t="s">
        <v>880</v>
      </c>
      <c r="D59" s="1" t="s">
        <v>184</v>
      </c>
      <c r="E59" s="5">
        <v>2101761</v>
      </c>
      <c r="F59" s="6">
        <v>10745.25</v>
      </c>
      <c r="G59" s="7">
        <v>6.1000000000000004E-3</v>
      </c>
      <c r="J59" s="6"/>
    </row>
    <row r="60" spans="1:10" x14ac:dyDescent="0.35">
      <c r="A60" s="1">
        <v>53</v>
      </c>
      <c r="B60" s="1" t="s">
        <v>889</v>
      </c>
      <c r="C60" s="1" t="s">
        <v>890</v>
      </c>
      <c r="D60" s="1" t="s">
        <v>68</v>
      </c>
      <c r="E60" s="5">
        <v>2845990</v>
      </c>
      <c r="F60" s="6">
        <v>10666.77</v>
      </c>
      <c r="G60" s="7">
        <v>6.1000000000000004E-3</v>
      </c>
      <c r="J60" s="6"/>
    </row>
    <row r="61" spans="1:10" x14ac:dyDescent="0.35">
      <c r="A61" s="1">
        <v>54</v>
      </c>
      <c r="B61" s="1" t="s">
        <v>81</v>
      </c>
      <c r="C61" s="1" t="s">
        <v>82</v>
      </c>
      <c r="D61" s="1" t="s">
        <v>83</v>
      </c>
      <c r="E61" s="5">
        <v>3600497</v>
      </c>
      <c r="F61" s="6">
        <v>10351.43</v>
      </c>
      <c r="G61" s="7">
        <v>5.8999999999999999E-3</v>
      </c>
      <c r="J61" s="6"/>
    </row>
    <row r="62" spans="1:10" x14ac:dyDescent="0.35">
      <c r="A62" s="1">
        <v>55</v>
      </c>
      <c r="B62" s="1" t="s">
        <v>1511</v>
      </c>
      <c r="C62" s="1" t="s">
        <v>1512</v>
      </c>
      <c r="D62" s="1" t="s">
        <v>297</v>
      </c>
      <c r="E62" s="5">
        <v>157993</v>
      </c>
      <c r="F62" s="6">
        <v>9280.51</v>
      </c>
      <c r="G62" s="7">
        <v>5.3E-3</v>
      </c>
      <c r="J62" s="6"/>
    </row>
    <row r="63" spans="1:10" x14ac:dyDescent="0.35">
      <c r="A63" s="1">
        <v>56</v>
      </c>
      <c r="B63" s="1" t="s">
        <v>448</v>
      </c>
      <c r="C63" s="1" t="s">
        <v>449</v>
      </c>
      <c r="D63" s="1" t="s">
        <v>187</v>
      </c>
      <c r="E63" s="5">
        <v>3251658</v>
      </c>
      <c r="F63" s="6">
        <v>9265.6</v>
      </c>
      <c r="G63" s="7">
        <v>5.3E-3</v>
      </c>
      <c r="J63" s="6"/>
    </row>
    <row r="64" spans="1:10" x14ac:dyDescent="0.35">
      <c r="A64" s="1">
        <v>57</v>
      </c>
      <c r="B64" s="1" t="s">
        <v>1578</v>
      </c>
      <c r="C64" s="1" t="s">
        <v>1579</v>
      </c>
      <c r="D64" s="1" t="s">
        <v>196</v>
      </c>
      <c r="E64" s="5">
        <v>473772</v>
      </c>
      <c r="F64" s="6">
        <v>8767.6200000000008</v>
      </c>
      <c r="G64" s="7">
        <v>5.0000000000000001E-3</v>
      </c>
      <c r="J64" s="6"/>
    </row>
    <row r="65" spans="1:10" x14ac:dyDescent="0.35">
      <c r="A65" s="1">
        <v>58</v>
      </c>
      <c r="B65" s="1" t="s">
        <v>1533</v>
      </c>
      <c r="C65" s="1" t="s">
        <v>1534</v>
      </c>
      <c r="D65" s="1" t="s">
        <v>297</v>
      </c>
      <c r="E65" s="5">
        <v>1447019</v>
      </c>
      <c r="F65" s="6">
        <v>8323.25</v>
      </c>
      <c r="G65" s="7">
        <v>4.7000000000000002E-3</v>
      </c>
      <c r="J65" s="6"/>
    </row>
    <row r="66" spans="1:10" x14ac:dyDescent="0.35">
      <c r="A66" s="1">
        <v>59</v>
      </c>
      <c r="B66" s="1" t="s">
        <v>1580</v>
      </c>
      <c r="C66" s="1" t="s">
        <v>1581</v>
      </c>
      <c r="D66" s="1" t="s">
        <v>187</v>
      </c>
      <c r="E66" s="5">
        <v>900643</v>
      </c>
      <c r="F66" s="6">
        <v>7927.01</v>
      </c>
      <c r="G66" s="7">
        <v>4.4999999999999997E-3</v>
      </c>
      <c r="J66" s="6"/>
    </row>
    <row r="67" spans="1:10" x14ac:dyDescent="0.35">
      <c r="A67" s="1">
        <v>60</v>
      </c>
      <c r="B67" s="1" t="s">
        <v>503</v>
      </c>
      <c r="C67" s="1" t="s">
        <v>504</v>
      </c>
      <c r="D67" s="1" t="s">
        <v>32</v>
      </c>
      <c r="E67" s="5">
        <v>735320</v>
      </c>
      <c r="F67" s="6">
        <v>5508.65</v>
      </c>
      <c r="G67" s="7">
        <v>3.0999999999999999E-3</v>
      </c>
      <c r="J67" s="6"/>
    </row>
    <row r="68" spans="1:10" x14ac:dyDescent="0.35">
      <c r="A68" s="1">
        <v>61</v>
      </c>
      <c r="B68" s="1" t="s">
        <v>1582</v>
      </c>
      <c r="C68" s="1" t="s">
        <v>1583</v>
      </c>
      <c r="D68" s="1" t="s">
        <v>251</v>
      </c>
      <c r="E68" s="5">
        <v>297845</v>
      </c>
      <c r="F68" s="6">
        <v>4740.8</v>
      </c>
      <c r="G68" s="7">
        <v>2.7000000000000001E-3</v>
      </c>
      <c r="J68" s="6"/>
    </row>
    <row r="69" spans="1:10" x14ac:dyDescent="0.35">
      <c r="A69" s="1">
        <v>62</v>
      </c>
      <c r="B69" s="1" t="s">
        <v>132</v>
      </c>
      <c r="C69" s="1" t="s">
        <v>133</v>
      </c>
      <c r="D69" s="1" t="s">
        <v>42</v>
      </c>
      <c r="E69" s="5">
        <v>307480</v>
      </c>
      <c r="F69" s="6">
        <v>3171.19</v>
      </c>
      <c r="G69" s="7">
        <v>1.8E-3</v>
      </c>
      <c r="J69" s="6"/>
    </row>
    <row r="70" spans="1:10" x14ac:dyDescent="0.35">
      <c r="A70" s="1">
        <v>63</v>
      </c>
      <c r="B70" s="1" t="s">
        <v>1584</v>
      </c>
      <c r="C70" s="1" t="s">
        <v>1585</v>
      </c>
      <c r="D70" s="1" t="s">
        <v>273</v>
      </c>
      <c r="E70" s="5">
        <v>139720</v>
      </c>
      <c r="F70" s="6">
        <v>1501.85</v>
      </c>
      <c r="G70" s="7">
        <v>8.9999999999999998E-4</v>
      </c>
      <c r="J70" s="6"/>
    </row>
    <row r="71" spans="1:10" x14ac:dyDescent="0.35">
      <c r="A71" s="8"/>
      <c r="B71" s="8" t="s">
        <v>88</v>
      </c>
      <c r="C71" s="8"/>
      <c r="D71" s="8"/>
      <c r="E71" s="8"/>
      <c r="F71" s="9">
        <v>1740931.93</v>
      </c>
      <c r="G71" s="10">
        <v>0.9909</v>
      </c>
    </row>
    <row r="73" spans="1:10" x14ac:dyDescent="0.35">
      <c r="B73" s="3" t="s">
        <v>89</v>
      </c>
    </row>
    <row r="74" spans="1:10" x14ac:dyDescent="0.35">
      <c r="A74" s="1">
        <v>64</v>
      </c>
      <c r="B74" s="3" t="s">
        <v>90</v>
      </c>
      <c r="F74" s="6">
        <v>18953.919999999998</v>
      </c>
      <c r="G74" s="7">
        <v>1.0800000000000001E-2</v>
      </c>
      <c r="H74" s="11">
        <v>45992</v>
      </c>
    </row>
    <row r="75" spans="1:10" x14ac:dyDescent="0.35">
      <c r="A75" s="8"/>
      <c r="B75" s="8" t="s">
        <v>88</v>
      </c>
      <c r="C75" s="8"/>
      <c r="D75" s="8"/>
      <c r="E75" s="8"/>
      <c r="F75" s="9">
        <v>18953.919999999998</v>
      </c>
      <c r="G75" s="10">
        <v>1.0800000000000001E-2</v>
      </c>
    </row>
    <row r="77" spans="1:10" x14ac:dyDescent="0.35">
      <c r="B77" s="3" t="s">
        <v>91</v>
      </c>
    </row>
    <row r="78" spans="1:10" x14ac:dyDescent="0.35">
      <c r="B78" s="1" t="s">
        <v>92</v>
      </c>
      <c r="E78" s="5"/>
      <c r="F78" s="6">
        <v>-2878.77</v>
      </c>
      <c r="G78" s="7">
        <v>-1.6999999999999999E-3</v>
      </c>
      <c r="J78" s="6"/>
    </row>
    <row r="79" spans="1:10" x14ac:dyDescent="0.35">
      <c r="A79" s="8"/>
      <c r="B79" s="8" t="s">
        <v>88</v>
      </c>
      <c r="C79" s="8"/>
      <c r="D79" s="8"/>
      <c r="E79" s="8"/>
      <c r="F79" s="9">
        <v>-2878.77</v>
      </c>
      <c r="G79" s="10">
        <v>-1.6999999999999999E-3</v>
      </c>
    </row>
    <row r="81" spans="1:7" x14ac:dyDescent="0.35">
      <c r="A81" s="4"/>
      <c r="B81" s="4" t="s">
        <v>93</v>
      </c>
      <c r="C81" s="4"/>
      <c r="D81" s="4"/>
      <c r="E81" s="4"/>
      <c r="F81" s="12">
        <v>1757007.08</v>
      </c>
      <c r="G81" s="13">
        <v>1</v>
      </c>
    </row>
    <row r="82" spans="1:7" x14ac:dyDescent="0.35">
      <c r="A82" s="1" t="s">
        <v>97</v>
      </c>
    </row>
    <row r="83" spans="1:7" x14ac:dyDescent="0.35">
      <c r="A83" s="15">
        <v>1</v>
      </c>
      <c r="B83" s="15" t="s">
        <v>98</v>
      </c>
    </row>
    <row r="87" spans="1:7" ht="14.5" x14ac:dyDescent="0.35">
      <c r="B87" s="38" t="s">
        <v>100</v>
      </c>
    </row>
    <row r="101" spans="2:2" ht="14.5" x14ac:dyDescent="0.35">
      <c r="B101" s="38" t="s">
        <v>325</v>
      </c>
    </row>
  </sheetData>
  <mergeCells count="1">
    <mergeCell ref="B1:F1"/>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L119"/>
  <sheetViews>
    <sheetView zoomScale="85" zoomScaleNormal="85" workbookViewId="0"/>
  </sheetViews>
  <sheetFormatPr defaultColWidth="8.7265625" defaultRowHeight="13.5" x14ac:dyDescent="0.35"/>
  <cols>
    <col min="1" max="1" width="6.54296875" style="1" bestFit="1" customWidth="1"/>
    <col min="2" max="2" width="43.1796875" style="1" bestFit="1" customWidth="1"/>
    <col min="3" max="3" width="12.453125" style="1" bestFit="1" customWidth="1"/>
    <col min="4" max="4" width="30" style="1" bestFit="1" customWidth="1"/>
    <col min="5" max="5" width="11.81640625" style="1" bestFit="1" customWidth="1"/>
    <col min="6" max="6" width="23.81640625" style="1" bestFit="1" customWidth="1"/>
    <col min="7" max="7" width="14" style="1" bestFit="1" customWidth="1"/>
    <col min="8" max="8" width="12.54296875" style="1" bestFit="1" customWidth="1"/>
    <col min="9" max="9" width="14" style="1" bestFit="1" customWidth="1"/>
    <col min="10" max="10" width="7.54296875" style="1" bestFit="1" customWidth="1"/>
    <col min="11" max="11" width="30" style="1" bestFit="1" customWidth="1"/>
    <col min="12" max="12" width="7.54296875" style="1" bestFit="1" customWidth="1"/>
    <col min="13" max="16384" width="8.7265625" style="1"/>
  </cols>
  <sheetData>
    <row r="1" spans="1:12" ht="19" x14ac:dyDescent="0.45">
      <c r="A1" s="2"/>
      <c r="B1" s="48" t="s">
        <v>1492</v>
      </c>
      <c r="C1" s="49"/>
      <c r="D1" s="49"/>
      <c r="E1" s="49"/>
      <c r="F1" s="49"/>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1493</v>
      </c>
      <c r="C8" s="1" t="s">
        <v>1494</v>
      </c>
      <c r="D8" s="1" t="s">
        <v>68</v>
      </c>
      <c r="E8" s="5">
        <v>6196634</v>
      </c>
      <c r="F8" s="6">
        <v>95198.89</v>
      </c>
      <c r="G8" s="7">
        <v>5.6000000000000001E-2</v>
      </c>
      <c r="J8" s="6"/>
      <c r="K8" s="3" t="s">
        <v>94</v>
      </c>
      <c r="L8" s="3" t="s">
        <v>95</v>
      </c>
    </row>
    <row r="9" spans="1:12" x14ac:dyDescent="0.35">
      <c r="A9" s="1">
        <v>2</v>
      </c>
      <c r="B9" s="1" t="s">
        <v>1495</v>
      </c>
      <c r="C9" s="1" t="s">
        <v>1496</v>
      </c>
      <c r="D9" s="1" t="s">
        <v>24</v>
      </c>
      <c r="E9" s="5">
        <v>1677908</v>
      </c>
      <c r="F9" s="6">
        <v>54599.13</v>
      </c>
      <c r="G9" s="7">
        <v>3.2099999999999997E-2</v>
      </c>
      <c r="J9" s="6"/>
      <c r="K9" s="1" t="s">
        <v>32</v>
      </c>
      <c r="L9" s="7">
        <v>0.14960000000000001</v>
      </c>
    </row>
    <row r="10" spans="1:12" x14ac:dyDescent="0.35">
      <c r="A10" s="1">
        <v>3</v>
      </c>
      <c r="B10" s="1" t="s">
        <v>450</v>
      </c>
      <c r="C10" s="1" t="s">
        <v>451</v>
      </c>
      <c r="D10" s="1" t="s">
        <v>452</v>
      </c>
      <c r="E10" s="5">
        <v>1105918</v>
      </c>
      <c r="F10" s="6">
        <v>50327.01</v>
      </c>
      <c r="G10" s="7">
        <v>2.9600000000000001E-2</v>
      </c>
      <c r="J10" s="6"/>
      <c r="K10" s="1" t="s">
        <v>24</v>
      </c>
      <c r="L10" s="7">
        <v>0.1426</v>
      </c>
    </row>
    <row r="11" spans="1:12" x14ac:dyDescent="0.35">
      <c r="A11" s="1">
        <v>4</v>
      </c>
      <c r="B11" s="1" t="s">
        <v>382</v>
      </c>
      <c r="C11" s="1" t="s">
        <v>383</v>
      </c>
      <c r="D11" s="1" t="s">
        <v>297</v>
      </c>
      <c r="E11" s="5">
        <v>7000000</v>
      </c>
      <c r="F11" s="6">
        <v>49563.5</v>
      </c>
      <c r="G11" s="7">
        <v>2.9100000000000001E-2</v>
      </c>
      <c r="J11" s="6"/>
      <c r="K11" s="1" t="s">
        <v>68</v>
      </c>
      <c r="L11" s="7">
        <v>0.12790000000000001</v>
      </c>
    </row>
    <row r="12" spans="1:12" x14ac:dyDescent="0.35">
      <c r="A12" s="1">
        <v>5</v>
      </c>
      <c r="B12" s="1" t="s">
        <v>386</v>
      </c>
      <c r="C12" s="1" t="s">
        <v>387</v>
      </c>
      <c r="D12" s="1" t="s">
        <v>37</v>
      </c>
      <c r="E12" s="5">
        <v>3750000</v>
      </c>
      <c r="F12" s="6">
        <v>47992.5</v>
      </c>
      <c r="G12" s="7">
        <v>2.8199999999999999E-2</v>
      </c>
      <c r="J12" s="6"/>
      <c r="K12" s="1" t="s">
        <v>297</v>
      </c>
      <c r="L12" s="7">
        <v>8.1299999999999997E-2</v>
      </c>
    </row>
    <row r="13" spans="1:12" x14ac:dyDescent="0.35">
      <c r="A13" s="1">
        <v>6</v>
      </c>
      <c r="B13" s="1" t="s">
        <v>354</v>
      </c>
      <c r="C13" s="1" t="s">
        <v>355</v>
      </c>
      <c r="D13" s="1" t="s">
        <v>32</v>
      </c>
      <c r="E13" s="5">
        <v>5500000</v>
      </c>
      <c r="F13" s="6">
        <v>47102</v>
      </c>
      <c r="G13" s="7">
        <v>2.7699999999999999E-2</v>
      </c>
      <c r="J13" s="6"/>
      <c r="K13" s="1" t="s">
        <v>42</v>
      </c>
      <c r="L13" s="7">
        <v>7.7200000000000005E-2</v>
      </c>
    </row>
    <row r="14" spans="1:12" x14ac:dyDescent="0.35">
      <c r="A14" s="1">
        <v>7</v>
      </c>
      <c r="B14" s="1" t="s">
        <v>364</v>
      </c>
      <c r="C14" s="1" t="s">
        <v>365</v>
      </c>
      <c r="D14" s="1" t="s">
        <v>32</v>
      </c>
      <c r="E14" s="5">
        <v>4000000</v>
      </c>
      <c r="F14" s="6">
        <v>44994</v>
      </c>
      <c r="G14" s="7">
        <v>2.6499999999999999E-2</v>
      </c>
      <c r="J14" s="6"/>
      <c r="K14" s="1" t="s">
        <v>51</v>
      </c>
      <c r="L14" s="7">
        <v>4.3200000000000002E-2</v>
      </c>
    </row>
    <row r="15" spans="1:12" x14ac:dyDescent="0.35">
      <c r="A15" s="1">
        <v>8</v>
      </c>
      <c r="B15" s="1" t="s">
        <v>497</v>
      </c>
      <c r="C15" s="1" t="s">
        <v>498</v>
      </c>
      <c r="D15" s="1" t="s">
        <v>51</v>
      </c>
      <c r="E15" s="5">
        <v>10000000</v>
      </c>
      <c r="F15" s="6">
        <v>40830</v>
      </c>
      <c r="G15" s="7">
        <v>2.4E-2</v>
      </c>
      <c r="J15" s="6"/>
      <c r="K15" s="1" t="s">
        <v>452</v>
      </c>
      <c r="L15" s="7">
        <v>2.9600000000000001E-2</v>
      </c>
    </row>
    <row r="16" spans="1:12" x14ac:dyDescent="0.35">
      <c r="A16" s="1">
        <v>9</v>
      </c>
      <c r="B16" s="1" t="s">
        <v>148</v>
      </c>
      <c r="C16" s="1" t="s">
        <v>149</v>
      </c>
      <c r="D16" s="1" t="s">
        <v>42</v>
      </c>
      <c r="E16" s="5">
        <v>2320000</v>
      </c>
      <c r="F16" s="6">
        <v>33711.919999999998</v>
      </c>
      <c r="G16" s="7">
        <v>1.9800000000000002E-2</v>
      </c>
      <c r="J16" s="6"/>
      <c r="K16" s="1" t="s">
        <v>37</v>
      </c>
      <c r="L16" s="7">
        <v>2.8199999999999999E-2</v>
      </c>
    </row>
    <row r="17" spans="1:12" x14ac:dyDescent="0.35">
      <c r="A17" s="1">
        <v>10</v>
      </c>
      <c r="B17" s="1" t="s">
        <v>71</v>
      </c>
      <c r="C17" s="1" t="s">
        <v>72</v>
      </c>
      <c r="D17" s="1" t="s">
        <v>73</v>
      </c>
      <c r="E17" s="5">
        <v>3000000</v>
      </c>
      <c r="F17" s="6">
        <v>33708</v>
      </c>
      <c r="G17" s="7">
        <v>1.9800000000000002E-2</v>
      </c>
      <c r="J17" s="6"/>
      <c r="K17" s="1" t="s">
        <v>294</v>
      </c>
      <c r="L17" s="7">
        <v>2.6800000000000001E-2</v>
      </c>
    </row>
    <row r="18" spans="1:12" x14ac:dyDescent="0.35">
      <c r="A18" s="1">
        <v>11</v>
      </c>
      <c r="B18" s="1" t="s">
        <v>300</v>
      </c>
      <c r="C18" s="1" t="s">
        <v>301</v>
      </c>
      <c r="D18" s="1" t="s">
        <v>51</v>
      </c>
      <c r="E18" s="5">
        <v>9200000</v>
      </c>
      <c r="F18" s="6">
        <v>32738.2</v>
      </c>
      <c r="G18" s="7">
        <v>1.9199999999999998E-2</v>
      </c>
      <c r="J18" s="6"/>
      <c r="K18" s="1" t="s">
        <v>273</v>
      </c>
      <c r="L18" s="7">
        <v>2.6700000000000002E-2</v>
      </c>
    </row>
    <row r="19" spans="1:12" x14ac:dyDescent="0.35">
      <c r="A19" s="1">
        <v>12</v>
      </c>
      <c r="B19" s="1" t="s">
        <v>1497</v>
      </c>
      <c r="C19" s="1" t="s">
        <v>1498</v>
      </c>
      <c r="D19" s="1" t="s">
        <v>24</v>
      </c>
      <c r="E19" s="5">
        <v>1300000</v>
      </c>
      <c r="F19" s="6">
        <v>31587.4</v>
      </c>
      <c r="G19" s="7">
        <v>1.8599999999999998E-2</v>
      </c>
      <c r="J19" s="6"/>
      <c r="K19" s="1" t="s">
        <v>19</v>
      </c>
      <c r="L19" s="7">
        <v>2.52E-2</v>
      </c>
    </row>
    <row r="20" spans="1:12" x14ac:dyDescent="0.35">
      <c r="A20" s="1">
        <v>13</v>
      </c>
      <c r="B20" s="1" t="s">
        <v>1499</v>
      </c>
      <c r="C20" s="1" t="s">
        <v>1500</v>
      </c>
      <c r="D20" s="1" t="s">
        <v>68</v>
      </c>
      <c r="E20" s="5">
        <v>1770029</v>
      </c>
      <c r="F20" s="6">
        <v>30959.58</v>
      </c>
      <c r="G20" s="7">
        <v>1.8200000000000001E-2</v>
      </c>
      <c r="J20" s="6"/>
      <c r="K20" s="1" t="s">
        <v>73</v>
      </c>
      <c r="L20" s="7">
        <v>2.46E-2</v>
      </c>
    </row>
    <row r="21" spans="1:12" x14ac:dyDescent="0.35">
      <c r="A21" s="1">
        <v>14</v>
      </c>
      <c r="B21" s="1" t="s">
        <v>292</v>
      </c>
      <c r="C21" s="1" t="s">
        <v>293</v>
      </c>
      <c r="D21" s="1" t="s">
        <v>294</v>
      </c>
      <c r="E21" s="5">
        <v>2463511</v>
      </c>
      <c r="F21" s="6">
        <v>30463.78</v>
      </c>
      <c r="G21" s="7">
        <v>1.7899999999999999E-2</v>
      </c>
      <c r="J21" s="6"/>
      <c r="K21" s="1" t="s">
        <v>420</v>
      </c>
      <c r="L21" s="7">
        <v>2.3800000000000002E-2</v>
      </c>
    </row>
    <row r="22" spans="1:12" x14ac:dyDescent="0.35">
      <c r="A22" s="1">
        <v>15</v>
      </c>
      <c r="B22" s="1" t="s">
        <v>1501</v>
      </c>
      <c r="C22" s="1" t="s">
        <v>1502</v>
      </c>
      <c r="D22" s="1" t="s">
        <v>273</v>
      </c>
      <c r="E22" s="5">
        <v>2500000</v>
      </c>
      <c r="F22" s="6">
        <v>30132.5</v>
      </c>
      <c r="G22" s="7">
        <v>1.77E-2</v>
      </c>
      <c r="J22" s="6"/>
      <c r="K22" s="1" t="s">
        <v>119</v>
      </c>
      <c r="L22" s="7">
        <v>2.0400000000000001E-2</v>
      </c>
    </row>
    <row r="23" spans="1:12" x14ac:dyDescent="0.35">
      <c r="A23" s="1">
        <v>16</v>
      </c>
      <c r="B23" s="1" t="s">
        <v>399</v>
      </c>
      <c r="C23" s="1" t="s">
        <v>400</v>
      </c>
      <c r="D23" s="1" t="s">
        <v>24</v>
      </c>
      <c r="E23" s="5">
        <v>1750000</v>
      </c>
      <c r="F23" s="6">
        <v>29251.25</v>
      </c>
      <c r="G23" s="7">
        <v>1.72E-2</v>
      </c>
      <c r="J23" s="6"/>
      <c r="K23" s="1" t="s">
        <v>208</v>
      </c>
      <c r="L23" s="7">
        <v>2.0299999999999999E-2</v>
      </c>
    </row>
    <row r="24" spans="1:12" x14ac:dyDescent="0.35">
      <c r="A24" s="1">
        <v>17</v>
      </c>
      <c r="B24" s="1" t="s">
        <v>1503</v>
      </c>
      <c r="C24" s="1" t="s">
        <v>1504</v>
      </c>
      <c r="D24" s="1" t="s">
        <v>68</v>
      </c>
      <c r="E24" s="5">
        <v>6000000</v>
      </c>
      <c r="F24" s="6">
        <v>28473</v>
      </c>
      <c r="G24" s="7">
        <v>1.67E-2</v>
      </c>
      <c r="J24" s="6"/>
      <c r="K24" s="1" t="s">
        <v>284</v>
      </c>
      <c r="L24" s="7">
        <v>1.9900000000000001E-2</v>
      </c>
    </row>
    <row r="25" spans="1:12" x14ac:dyDescent="0.35">
      <c r="A25" s="1">
        <v>18</v>
      </c>
      <c r="B25" s="1" t="s">
        <v>1505</v>
      </c>
      <c r="C25" s="1" t="s">
        <v>1506</v>
      </c>
      <c r="D25" s="1" t="s">
        <v>68</v>
      </c>
      <c r="E25" s="5">
        <v>1081165</v>
      </c>
      <c r="F25" s="6">
        <v>28236.79</v>
      </c>
      <c r="G25" s="7">
        <v>1.66E-2</v>
      </c>
      <c r="J25" s="6"/>
      <c r="K25" s="1" t="s">
        <v>187</v>
      </c>
      <c r="L25" s="7">
        <v>1.3899999999999999E-2</v>
      </c>
    </row>
    <row r="26" spans="1:12" x14ac:dyDescent="0.35">
      <c r="A26" s="1">
        <v>19</v>
      </c>
      <c r="B26" s="1" t="s">
        <v>1507</v>
      </c>
      <c r="C26" s="1" t="s">
        <v>1508</v>
      </c>
      <c r="D26" s="1" t="s">
        <v>32</v>
      </c>
      <c r="E26" s="5">
        <v>731746</v>
      </c>
      <c r="F26" s="6">
        <v>27294.86</v>
      </c>
      <c r="G26" s="7">
        <v>1.6E-2</v>
      </c>
      <c r="J26" s="6"/>
      <c r="K26" s="1" t="s">
        <v>27</v>
      </c>
      <c r="L26" s="7">
        <v>1.1900000000000001E-2</v>
      </c>
    </row>
    <row r="27" spans="1:12" x14ac:dyDescent="0.35">
      <c r="A27" s="1">
        <v>20</v>
      </c>
      <c r="B27" s="1" t="s">
        <v>1509</v>
      </c>
      <c r="C27" s="1" t="s">
        <v>1510</v>
      </c>
      <c r="D27" s="1" t="s">
        <v>32</v>
      </c>
      <c r="E27" s="5">
        <v>6991662</v>
      </c>
      <c r="F27" s="6">
        <v>27232.52</v>
      </c>
      <c r="G27" s="7">
        <v>1.6E-2</v>
      </c>
      <c r="J27" s="6"/>
      <c r="K27" s="1" t="s">
        <v>226</v>
      </c>
      <c r="L27" s="7">
        <v>9.1000000000000004E-3</v>
      </c>
    </row>
    <row r="28" spans="1:12" x14ac:dyDescent="0.35">
      <c r="A28" s="1">
        <v>21</v>
      </c>
      <c r="B28" s="1" t="s">
        <v>846</v>
      </c>
      <c r="C28" s="1" t="s">
        <v>847</v>
      </c>
      <c r="D28" s="1" t="s">
        <v>42</v>
      </c>
      <c r="E28" s="5">
        <v>6387722</v>
      </c>
      <c r="F28" s="6">
        <v>27138.240000000002</v>
      </c>
      <c r="G28" s="7">
        <v>1.6E-2</v>
      </c>
      <c r="J28" s="6"/>
      <c r="K28" s="1" t="s">
        <v>407</v>
      </c>
      <c r="L28" s="7">
        <v>8.9999999999999993E-3</v>
      </c>
    </row>
    <row r="29" spans="1:12" x14ac:dyDescent="0.35">
      <c r="A29" s="1">
        <v>22</v>
      </c>
      <c r="B29" s="1" t="s">
        <v>1511</v>
      </c>
      <c r="C29" s="1" t="s">
        <v>1512</v>
      </c>
      <c r="D29" s="1" t="s">
        <v>297</v>
      </c>
      <c r="E29" s="5">
        <v>403746</v>
      </c>
      <c r="F29" s="6">
        <v>23716.04</v>
      </c>
      <c r="G29" s="7">
        <v>1.3899999999999999E-2</v>
      </c>
      <c r="J29" s="6"/>
      <c r="K29" s="1" t="s">
        <v>414</v>
      </c>
      <c r="L29" s="7">
        <v>8.8999999999999999E-3</v>
      </c>
    </row>
    <row r="30" spans="1:12" x14ac:dyDescent="0.35">
      <c r="A30" s="1">
        <v>23</v>
      </c>
      <c r="B30" s="1" t="s">
        <v>358</v>
      </c>
      <c r="C30" s="1" t="s">
        <v>359</v>
      </c>
      <c r="D30" s="1" t="s">
        <v>297</v>
      </c>
      <c r="E30" s="5">
        <v>4500000</v>
      </c>
      <c r="F30" s="6">
        <v>23044.5</v>
      </c>
      <c r="G30" s="7">
        <v>1.35E-2</v>
      </c>
      <c r="J30" s="6"/>
      <c r="K30" s="1" t="s">
        <v>1553</v>
      </c>
      <c r="L30" s="7">
        <v>5.7999999999999996E-3</v>
      </c>
    </row>
    <row r="31" spans="1:12" x14ac:dyDescent="0.35">
      <c r="A31" s="1">
        <v>24</v>
      </c>
      <c r="B31" s="1" t="s">
        <v>541</v>
      </c>
      <c r="C31" s="1" t="s">
        <v>542</v>
      </c>
      <c r="D31" s="1" t="s">
        <v>19</v>
      </c>
      <c r="E31" s="5">
        <v>911387</v>
      </c>
      <c r="F31" s="6">
        <v>22540.42</v>
      </c>
      <c r="G31" s="7">
        <v>1.3299999999999999E-2</v>
      </c>
      <c r="J31" s="6"/>
      <c r="K31" s="1" t="s">
        <v>83</v>
      </c>
      <c r="L31" s="7">
        <v>1.4E-3</v>
      </c>
    </row>
    <row r="32" spans="1:12" x14ac:dyDescent="0.35">
      <c r="A32" s="1">
        <v>25</v>
      </c>
      <c r="B32" s="1" t="s">
        <v>418</v>
      </c>
      <c r="C32" s="1" t="s">
        <v>419</v>
      </c>
      <c r="D32" s="1" t="s">
        <v>420</v>
      </c>
      <c r="E32" s="5">
        <v>5000000</v>
      </c>
      <c r="F32" s="6">
        <v>21855</v>
      </c>
      <c r="G32" s="7">
        <v>1.2800000000000001E-2</v>
      </c>
      <c r="J32" s="6"/>
      <c r="K32" s="1" t="s">
        <v>96</v>
      </c>
      <c r="L32" s="7">
        <v>7.2700000000000001E-2</v>
      </c>
    </row>
    <row r="33" spans="1:10" x14ac:dyDescent="0.35">
      <c r="A33" s="1">
        <v>26</v>
      </c>
      <c r="B33" s="1" t="s">
        <v>1513</v>
      </c>
      <c r="C33" s="1" t="s">
        <v>1514</v>
      </c>
      <c r="D33" s="1" t="s">
        <v>284</v>
      </c>
      <c r="E33" s="5">
        <v>260000</v>
      </c>
      <c r="F33" s="6">
        <v>21214.7</v>
      </c>
      <c r="G33" s="7">
        <v>1.2500000000000001E-2</v>
      </c>
      <c r="J33" s="6"/>
    </row>
    <row r="34" spans="1:10" x14ac:dyDescent="0.35">
      <c r="A34" s="1">
        <v>27</v>
      </c>
      <c r="B34" s="1" t="s">
        <v>1515</v>
      </c>
      <c r="C34" s="1" t="s">
        <v>1516</v>
      </c>
      <c r="D34" s="1" t="s">
        <v>119</v>
      </c>
      <c r="E34" s="5">
        <v>1536915</v>
      </c>
      <c r="F34" s="6">
        <v>20768.330000000002</v>
      </c>
      <c r="G34" s="7">
        <v>1.2200000000000001E-2</v>
      </c>
      <c r="J34" s="6"/>
    </row>
    <row r="35" spans="1:10" x14ac:dyDescent="0.35">
      <c r="A35" s="1">
        <v>28</v>
      </c>
      <c r="B35" s="1" t="s">
        <v>298</v>
      </c>
      <c r="C35" s="1" t="s">
        <v>299</v>
      </c>
      <c r="D35" s="1" t="s">
        <v>297</v>
      </c>
      <c r="E35" s="5">
        <v>360369</v>
      </c>
      <c r="F35" s="6">
        <v>20668.96</v>
      </c>
      <c r="G35" s="7">
        <v>1.2200000000000001E-2</v>
      </c>
      <c r="J35" s="6"/>
    </row>
    <row r="36" spans="1:10" x14ac:dyDescent="0.35">
      <c r="A36" s="1">
        <v>29</v>
      </c>
      <c r="B36" s="1" t="s">
        <v>1517</v>
      </c>
      <c r="C36" s="1" t="s">
        <v>1518</v>
      </c>
      <c r="D36" s="1" t="s">
        <v>32</v>
      </c>
      <c r="E36" s="5">
        <v>642415</v>
      </c>
      <c r="F36" s="6">
        <v>20235.43</v>
      </c>
      <c r="G36" s="7">
        <v>1.1900000000000001E-2</v>
      </c>
      <c r="J36" s="6"/>
    </row>
    <row r="37" spans="1:10" x14ac:dyDescent="0.35">
      <c r="A37" s="1">
        <v>30</v>
      </c>
      <c r="B37" s="1" t="s">
        <v>1519</v>
      </c>
      <c r="C37" s="1" t="s">
        <v>1520</v>
      </c>
      <c r="D37" s="1" t="s">
        <v>42</v>
      </c>
      <c r="E37" s="5">
        <v>1230000</v>
      </c>
      <c r="F37" s="6">
        <v>19623.419999999998</v>
      </c>
      <c r="G37" s="7">
        <v>1.15E-2</v>
      </c>
      <c r="J37" s="6"/>
    </row>
    <row r="38" spans="1:10" x14ac:dyDescent="0.35">
      <c r="A38" s="1">
        <v>31</v>
      </c>
      <c r="B38" s="1" t="s">
        <v>1521</v>
      </c>
      <c r="C38" s="1" t="s">
        <v>1522</v>
      </c>
      <c r="D38" s="1" t="s">
        <v>24</v>
      </c>
      <c r="E38" s="5">
        <v>7100000</v>
      </c>
      <c r="F38" s="6">
        <v>19588.900000000001</v>
      </c>
      <c r="G38" s="7">
        <v>1.15E-2</v>
      </c>
      <c r="J38" s="6"/>
    </row>
    <row r="39" spans="1:10" x14ac:dyDescent="0.35">
      <c r="A39" s="1">
        <v>32</v>
      </c>
      <c r="B39" s="1" t="s">
        <v>1523</v>
      </c>
      <c r="C39" s="1" t="s">
        <v>1524</v>
      </c>
      <c r="D39" s="1" t="s">
        <v>24</v>
      </c>
      <c r="E39" s="5">
        <v>7382217</v>
      </c>
      <c r="F39" s="6">
        <v>18643.79</v>
      </c>
      <c r="G39" s="7">
        <v>1.0999999999999999E-2</v>
      </c>
      <c r="J39" s="6"/>
    </row>
    <row r="40" spans="1:10" x14ac:dyDescent="0.35">
      <c r="A40" s="1">
        <v>33</v>
      </c>
      <c r="B40" s="1" t="s">
        <v>267</v>
      </c>
      <c r="C40" s="1" t="s">
        <v>268</v>
      </c>
      <c r="D40" s="1" t="s">
        <v>32</v>
      </c>
      <c r="E40" s="5">
        <v>1296585</v>
      </c>
      <c r="F40" s="6">
        <v>18194.98</v>
      </c>
      <c r="G40" s="7">
        <v>1.0699999999999999E-2</v>
      </c>
      <c r="J40" s="6"/>
    </row>
    <row r="41" spans="1:10" x14ac:dyDescent="0.35">
      <c r="A41" s="1">
        <v>34</v>
      </c>
      <c r="B41" s="1" t="s">
        <v>1525</v>
      </c>
      <c r="C41" s="1" t="s">
        <v>1526</v>
      </c>
      <c r="D41" s="1" t="s">
        <v>24</v>
      </c>
      <c r="E41" s="5">
        <v>1178358</v>
      </c>
      <c r="F41" s="6">
        <v>16636.060000000001</v>
      </c>
      <c r="G41" s="7">
        <v>9.7999999999999997E-3</v>
      </c>
      <c r="J41" s="6"/>
    </row>
    <row r="42" spans="1:10" x14ac:dyDescent="0.35">
      <c r="A42" s="1">
        <v>35</v>
      </c>
      <c r="B42" s="1" t="s">
        <v>252</v>
      </c>
      <c r="C42" s="1" t="s">
        <v>253</v>
      </c>
      <c r="D42" s="1" t="s">
        <v>24</v>
      </c>
      <c r="E42" s="5">
        <v>230000</v>
      </c>
      <c r="F42" s="6">
        <v>16516.3</v>
      </c>
      <c r="G42" s="7">
        <v>9.7000000000000003E-3</v>
      </c>
      <c r="J42" s="6"/>
    </row>
    <row r="43" spans="1:10" x14ac:dyDescent="0.35">
      <c r="A43" s="1">
        <v>36</v>
      </c>
      <c r="B43" s="1" t="s">
        <v>1527</v>
      </c>
      <c r="C43" s="1" t="s">
        <v>1528</v>
      </c>
      <c r="D43" s="1" t="s">
        <v>32</v>
      </c>
      <c r="E43" s="5">
        <v>2562912</v>
      </c>
      <c r="F43" s="6">
        <v>15631.2</v>
      </c>
      <c r="G43" s="7">
        <v>9.1999999999999998E-3</v>
      </c>
      <c r="J43" s="6"/>
    </row>
    <row r="44" spans="1:10" x14ac:dyDescent="0.35">
      <c r="A44" s="1">
        <v>37</v>
      </c>
      <c r="B44" s="1" t="s">
        <v>427</v>
      </c>
      <c r="C44" s="1" t="s">
        <v>428</v>
      </c>
      <c r="D44" s="1" t="s">
        <v>226</v>
      </c>
      <c r="E44" s="5">
        <v>2726563</v>
      </c>
      <c r="F44" s="6">
        <v>15465.07</v>
      </c>
      <c r="G44" s="7">
        <v>9.1000000000000004E-3</v>
      </c>
      <c r="J44" s="6"/>
    </row>
    <row r="45" spans="1:10" x14ac:dyDescent="0.35">
      <c r="A45" s="1">
        <v>38</v>
      </c>
      <c r="B45" s="1" t="s">
        <v>1529</v>
      </c>
      <c r="C45" s="1" t="s">
        <v>1530</v>
      </c>
      <c r="D45" s="1" t="s">
        <v>420</v>
      </c>
      <c r="E45" s="5">
        <v>1969499</v>
      </c>
      <c r="F45" s="6">
        <v>15418.22</v>
      </c>
      <c r="G45" s="7">
        <v>9.1000000000000004E-3</v>
      </c>
      <c r="J45" s="6"/>
    </row>
    <row r="46" spans="1:10" x14ac:dyDescent="0.35">
      <c r="A46" s="1">
        <v>39</v>
      </c>
      <c r="B46" s="1" t="s">
        <v>1531</v>
      </c>
      <c r="C46" s="1" t="s">
        <v>1532</v>
      </c>
      <c r="D46" s="1" t="s">
        <v>294</v>
      </c>
      <c r="E46" s="5">
        <v>1750000</v>
      </c>
      <c r="F46" s="6">
        <v>15096.38</v>
      </c>
      <c r="G46" s="7">
        <v>8.8999999999999999E-3</v>
      </c>
      <c r="J46" s="6"/>
    </row>
    <row r="47" spans="1:10" x14ac:dyDescent="0.35">
      <c r="A47" s="1">
        <v>40</v>
      </c>
      <c r="B47" s="1" t="s">
        <v>1533</v>
      </c>
      <c r="C47" s="1" t="s">
        <v>1534</v>
      </c>
      <c r="D47" s="1" t="s">
        <v>297</v>
      </c>
      <c r="E47" s="5">
        <v>2600000</v>
      </c>
      <c r="F47" s="6">
        <v>14955.2</v>
      </c>
      <c r="G47" s="7">
        <v>8.8000000000000005E-3</v>
      </c>
      <c r="J47" s="6"/>
    </row>
    <row r="48" spans="1:10" x14ac:dyDescent="0.35">
      <c r="A48" s="1">
        <v>41</v>
      </c>
      <c r="B48" s="1" t="s">
        <v>1274</v>
      </c>
      <c r="C48" s="1" t="s">
        <v>1275</v>
      </c>
      <c r="D48" s="1" t="s">
        <v>24</v>
      </c>
      <c r="E48" s="5">
        <v>6577549</v>
      </c>
      <c r="F48" s="6">
        <v>14446.93</v>
      </c>
      <c r="G48" s="7">
        <v>8.5000000000000006E-3</v>
      </c>
      <c r="J48" s="6"/>
    </row>
    <row r="49" spans="1:10" x14ac:dyDescent="0.35">
      <c r="A49" s="1">
        <v>42</v>
      </c>
      <c r="B49" s="1" t="s">
        <v>1535</v>
      </c>
      <c r="C49" s="1" t="s">
        <v>1536</v>
      </c>
      <c r="D49" s="1" t="s">
        <v>68</v>
      </c>
      <c r="E49" s="5">
        <v>2571589</v>
      </c>
      <c r="F49" s="6">
        <v>14402.18</v>
      </c>
      <c r="G49" s="7">
        <v>8.5000000000000006E-3</v>
      </c>
      <c r="J49" s="6"/>
    </row>
    <row r="50" spans="1:10" x14ac:dyDescent="0.35">
      <c r="A50" s="1">
        <v>43</v>
      </c>
      <c r="B50" s="1" t="s">
        <v>260</v>
      </c>
      <c r="C50" s="1" t="s">
        <v>261</v>
      </c>
      <c r="D50" s="1" t="s">
        <v>208</v>
      </c>
      <c r="E50" s="5">
        <v>837667</v>
      </c>
      <c r="F50" s="6">
        <v>14257.93</v>
      </c>
      <c r="G50" s="7">
        <v>8.3999999999999995E-3</v>
      </c>
      <c r="J50" s="6"/>
    </row>
    <row r="51" spans="1:10" x14ac:dyDescent="0.35">
      <c r="A51" s="1">
        <v>44</v>
      </c>
      <c r="B51" s="1" t="s">
        <v>1452</v>
      </c>
      <c r="C51" s="1" t="s">
        <v>1453</v>
      </c>
      <c r="D51" s="1" t="s">
        <v>32</v>
      </c>
      <c r="E51" s="5">
        <v>600000</v>
      </c>
      <c r="F51" s="6">
        <v>14235</v>
      </c>
      <c r="G51" s="7">
        <v>8.3999999999999995E-3</v>
      </c>
      <c r="J51" s="6"/>
    </row>
    <row r="52" spans="1:10" x14ac:dyDescent="0.35">
      <c r="A52" s="1">
        <v>45</v>
      </c>
      <c r="B52" s="1" t="s">
        <v>539</v>
      </c>
      <c r="C52" s="1" t="s">
        <v>540</v>
      </c>
      <c r="D52" s="1" t="s">
        <v>187</v>
      </c>
      <c r="E52" s="5">
        <v>1561699</v>
      </c>
      <c r="F52" s="6">
        <v>14138.06</v>
      </c>
      <c r="G52" s="7">
        <v>8.3000000000000001E-3</v>
      </c>
      <c r="J52" s="6"/>
    </row>
    <row r="53" spans="1:10" x14ac:dyDescent="0.35">
      <c r="A53" s="1">
        <v>46</v>
      </c>
      <c r="B53" s="1" t="s">
        <v>269</v>
      </c>
      <c r="C53" s="1" t="s">
        <v>270</v>
      </c>
      <c r="D53" s="1" t="s">
        <v>42</v>
      </c>
      <c r="E53" s="5">
        <v>802431</v>
      </c>
      <c r="F53" s="6">
        <v>14119.58</v>
      </c>
      <c r="G53" s="7">
        <v>8.3000000000000001E-3</v>
      </c>
      <c r="J53" s="6"/>
    </row>
    <row r="54" spans="1:10" x14ac:dyDescent="0.35">
      <c r="A54" s="1">
        <v>47</v>
      </c>
      <c r="B54" s="1" t="s">
        <v>1537</v>
      </c>
      <c r="C54" s="1" t="s">
        <v>1538</v>
      </c>
      <c r="D54" s="1" t="s">
        <v>119</v>
      </c>
      <c r="E54" s="5">
        <v>721175</v>
      </c>
      <c r="F54" s="6">
        <v>14030.46</v>
      </c>
      <c r="G54" s="7">
        <v>8.2000000000000007E-3</v>
      </c>
      <c r="J54" s="6"/>
    </row>
    <row r="55" spans="1:10" x14ac:dyDescent="0.35">
      <c r="A55" s="1">
        <v>48</v>
      </c>
      <c r="B55" s="1" t="s">
        <v>423</v>
      </c>
      <c r="C55" s="1" t="s">
        <v>424</v>
      </c>
      <c r="D55" s="1" t="s">
        <v>42</v>
      </c>
      <c r="E55" s="5">
        <v>1500000</v>
      </c>
      <c r="F55" s="6">
        <v>13608</v>
      </c>
      <c r="G55" s="7">
        <v>8.0000000000000002E-3</v>
      </c>
      <c r="J55" s="6"/>
    </row>
    <row r="56" spans="1:10" x14ac:dyDescent="0.35">
      <c r="A56" s="1">
        <v>49</v>
      </c>
      <c r="B56" s="1" t="s">
        <v>1539</v>
      </c>
      <c r="C56" s="1" t="s">
        <v>1540</v>
      </c>
      <c r="D56" s="1" t="s">
        <v>24</v>
      </c>
      <c r="E56" s="5">
        <v>4100000</v>
      </c>
      <c r="F56" s="6">
        <v>13240.95</v>
      </c>
      <c r="G56" s="7">
        <v>7.7999999999999996E-3</v>
      </c>
      <c r="J56" s="6"/>
    </row>
    <row r="57" spans="1:10" x14ac:dyDescent="0.35">
      <c r="A57" s="1">
        <v>50</v>
      </c>
      <c r="B57" s="1" t="s">
        <v>1541</v>
      </c>
      <c r="C57" s="1" t="s">
        <v>1542</v>
      </c>
      <c r="D57" s="1" t="s">
        <v>32</v>
      </c>
      <c r="E57" s="5">
        <v>1700000</v>
      </c>
      <c r="F57" s="6">
        <v>13098.5</v>
      </c>
      <c r="G57" s="7">
        <v>7.7000000000000002E-3</v>
      </c>
      <c r="J57" s="6"/>
    </row>
    <row r="58" spans="1:10" x14ac:dyDescent="0.35">
      <c r="A58" s="1">
        <v>51</v>
      </c>
      <c r="B58" s="1" t="s">
        <v>842</v>
      </c>
      <c r="C58" s="1" t="s">
        <v>843</v>
      </c>
      <c r="D58" s="1" t="s">
        <v>42</v>
      </c>
      <c r="E58" s="5">
        <v>920427</v>
      </c>
      <c r="F58" s="6">
        <v>13047.97</v>
      </c>
      <c r="G58" s="7">
        <v>7.7000000000000002E-3</v>
      </c>
      <c r="J58" s="6"/>
    </row>
    <row r="59" spans="1:10" x14ac:dyDescent="0.35">
      <c r="A59" s="1">
        <v>52</v>
      </c>
      <c r="B59" s="1" t="s">
        <v>545</v>
      </c>
      <c r="C59" s="1" t="s">
        <v>546</v>
      </c>
      <c r="D59" s="1" t="s">
        <v>208</v>
      </c>
      <c r="E59" s="5">
        <v>17525050</v>
      </c>
      <c r="F59" s="6">
        <v>13028.12</v>
      </c>
      <c r="G59" s="7">
        <v>7.7000000000000002E-3</v>
      </c>
      <c r="J59" s="6"/>
    </row>
    <row r="60" spans="1:10" x14ac:dyDescent="0.35">
      <c r="A60" s="1">
        <v>53</v>
      </c>
      <c r="B60" s="1" t="s">
        <v>384</v>
      </c>
      <c r="C60" s="1" t="s">
        <v>385</v>
      </c>
      <c r="D60" s="1" t="s">
        <v>32</v>
      </c>
      <c r="E60" s="5">
        <v>4618486</v>
      </c>
      <c r="F60" s="6">
        <v>12735.48</v>
      </c>
      <c r="G60" s="7">
        <v>7.4999999999999997E-3</v>
      </c>
      <c r="J60" s="6"/>
    </row>
    <row r="61" spans="1:10" x14ac:dyDescent="0.35">
      <c r="A61" s="1">
        <v>54</v>
      </c>
      <c r="B61" s="1" t="s">
        <v>748</v>
      </c>
      <c r="C61" s="1" t="s">
        <v>749</v>
      </c>
      <c r="D61" s="1" t="s">
        <v>284</v>
      </c>
      <c r="E61" s="5">
        <v>137523</v>
      </c>
      <c r="F61" s="6">
        <v>12596.42</v>
      </c>
      <c r="G61" s="7">
        <v>7.4000000000000003E-3</v>
      </c>
      <c r="J61" s="6"/>
    </row>
    <row r="62" spans="1:10" x14ac:dyDescent="0.35">
      <c r="A62" s="1">
        <v>55</v>
      </c>
      <c r="B62" s="1" t="s">
        <v>442</v>
      </c>
      <c r="C62" s="1" t="s">
        <v>443</v>
      </c>
      <c r="D62" s="1" t="s">
        <v>19</v>
      </c>
      <c r="E62" s="5">
        <v>405216</v>
      </c>
      <c r="F62" s="6">
        <v>11706.29</v>
      </c>
      <c r="G62" s="7">
        <v>6.8999999999999999E-3</v>
      </c>
      <c r="J62" s="6"/>
    </row>
    <row r="63" spans="1:10" x14ac:dyDescent="0.35">
      <c r="A63" s="1">
        <v>56</v>
      </c>
      <c r="B63" s="1" t="s">
        <v>1543</v>
      </c>
      <c r="C63" s="1" t="s">
        <v>1544</v>
      </c>
      <c r="D63" s="1" t="s">
        <v>414</v>
      </c>
      <c r="E63" s="5">
        <v>2401016</v>
      </c>
      <c r="F63" s="6">
        <v>11408.43</v>
      </c>
      <c r="G63" s="7">
        <v>6.7000000000000002E-3</v>
      </c>
      <c r="J63" s="6"/>
    </row>
    <row r="64" spans="1:10" x14ac:dyDescent="0.35">
      <c r="A64" s="1">
        <v>57</v>
      </c>
      <c r="B64" s="1" t="s">
        <v>1545</v>
      </c>
      <c r="C64" s="1" t="s">
        <v>1546</v>
      </c>
      <c r="D64" s="1" t="s">
        <v>407</v>
      </c>
      <c r="E64" s="5">
        <v>1543718</v>
      </c>
      <c r="F64" s="6">
        <v>11382.6</v>
      </c>
      <c r="G64" s="7">
        <v>6.7000000000000002E-3</v>
      </c>
      <c r="J64" s="6"/>
    </row>
    <row r="65" spans="1:10" x14ac:dyDescent="0.35">
      <c r="A65" s="1">
        <v>58</v>
      </c>
      <c r="B65" s="1" t="s">
        <v>1547</v>
      </c>
      <c r="C65" s="1" t="s">
        <v>1548</v>
      </c>
      <c r="D65" s="1" t="s">
        <v>24</v>
      </c>
      <c r="E65" s="5">
        <v>1000000</v>
      </c>
      <c r="F65" s="6">
        <v>10128.5</v>
      </c>
      <c r="G65" s="7">
        <v>6.0000000000000001E-3</v>
      </c>
      <c r="J65" s="6"/>
    </row>
    <row r="66" spans="1:10" x14ac:dyDescent="0.35">
      <c r="A66" s="1">
        <v>59</v>
      </c>
      <c r="B66" s="1" t="s">
        <v>1549</v>
      </c>
      <c r="C66" s="1" t="s">
        <v>1550</v>
      </c>
      <c r="D66" s="1" t="s">
        <v>42</v>
      </c>
      <c r="E66" s="5">
        <v>1466269</v>
      </c>
      <c r="F66" s="6">
        <v>9984.56</v>
      </c>
      <c r="G66" s="7">
        <v>5.8999999999999999E-3</v>
      </c>
      <c r="J66" s="6"/>
    </row>
    <row r="67" spans="1:10" x14ac:dyDescent="0.35">
      <c r="A67" s="1">
        <v>60</v>
      </c>
      <c r="B67" s="1" t="s">
        <v>1551</v>
      </c>
      <c r="C67" s="1" t="s">
        <v>1552</v>
      </c>
      <c r="D67" s="1" t="s">
        <v>1553</v>
      </c>
      <c r="E67" s="5">
        <v>2300000</v>
      </c>
      <c r="F67" s="6">
        <v>9909.5499999999993</v>
      </c>
      <c r="G67" s="7">
        <v>5.7999999999999996E-3</v>
      </c>
      <c r="J67" s="6"/>
    </row>
    <row r="68" spans="1:10" x14ac:dyDescent="0.35">
      <c r="A68" s="1">
        <v>61</v>
      </c>
      <c r="B68" s="1" t="s">
        <v>448</v>
      </c>
      <c r="C68" s="1" t="s">
        <v>449</v>
      </c>
      <c r="D68" s="1" t="s">
        <v>187</v>
      </c>
      <c r="E68" s="5">
        <v>3331650</v>
      </c>
      <c r="F68" s="6">
        <v>9493.5400000000009</v>
      </c>
      <c r="G68" s="7">
        <v>5.5999999999999999E-3</v>
      </c>
      <c r="J68" s="6"/>
    </row>
    <row r="69" spans="1:10" x14ac:dyDescent="0.35">
      <c r="A69" s="1">
        <v>62</v>
      </c>
      <c r="B69" s="1" t="s">
        <v>433</v>
      </c>
      <c r="C69" s="1" t="s">
        <v>434</v>
      </c>
      <c r="D69" s="1" t="s">
        <v>24</v>
      </c>
      <c r="E69" s="5">
        <v>436235</v>
      </c>
      <c r="F69" s="6">
        <v>9028.32</v>
      </c>
      <c r="G69" s="7">
        <v>5.3E-3</v>
      </c>
      <c r="J69" s="6"/>
    </row>
    <row r="70" spans="1:10" x14ac:dyDescent="0.35">
      <c r="A70" s="1">
        <v>63</v>
      </c>
      <c r="B70" s="1" t="s">
        <v>318</v>
      </c>
      <c r="C70" s="1" t="s">
        <v>319</v>
      </c>
      <c r="D70" s="1" t="s">
        <v>24</v>
      </c>
      <c r="E70" s="5">
        <v>1450000</v>
      </c>
      <c r="F70" s="6">
        <v>8700.7199999999993</v>
      </c>
      <c r="G70" s="7">
        <v>5.1000000000000004E-3</v>
      </c>
      <c r="J70" s="6"/>
    </row>
    <row r="71" spans="1:10" x14ac:dyDescent="0.35">
      <c r="A71" s="1">
        <v>64</v>
      </c>
      <c r="B71" s="1" t="s">
        <v>1554</v>
      </c>
      <c r="C71" s="1" t="s">
        <v>1555</v>
      </c>
      <c r="D71" s="1" t="s">
        <v>68</v>
      </c>
      <c r="E71" s="5">
        <v>8517720</v>
      </c>
      <c r="F71" s="6">
        <v>8689.7800000000007</v>
      </c>
      <c r="G71" s="7">
        <v>5.1000000000000004E-3</v>
      </c>
      <c r="J71" s="6"/>
    </row>
    <row r="72" spans="1:10" x14ac:dyDescent="0.35">
      <c r="A72" s="1">
        <v>65</v>
      </c>
      <c r="B72" s="1" t="s">
        <v>17</v>
      </c>
      <c r="C72" s="1" t="s">
        <v>18</v>
      </c>
      <c r="D72" s="1" t="s">
        <v>19</v>
      </c>
      <c r="E72" s="5">
        <v>314400</v>
      </c>
      <c r="F72" s="6">
        <v>8500.75</v>
      </c>
      <c r="G72" s="7">
        <v>5.0000000000000001E-3</v>
      </c>
      <c r="J72" s="6"/>
    </row>
    <row r="73" spans="1:10" x14ac:dyDescent="0.35">
      <c r="A73" s="1">
        <v>66</v>
      </c>
      <c r="B73" s="1" t="s">
        <v>410</v>
      </c>
      <c r="C73" s="1" t="s">
        <v>411</v>
      </c>
      <c r="D73" s="1" t="s">
        <v>73</v>
      </c>
      <c r="E73" s="5">
        <v>2054827</v>
      </c>
      <c r="F73" s="6">
        <v>8188.49</v>
      </c>
      <c r="G73" s="7">
        <v>4.7999999999999996E-3</v>
      </c>
      <c r="J73" s="6"/>
    </row>
    <row r="74" spans="1:10" x14ac:dyDescent="0.35">
      <c r="A74" s="1">
        <v>67</v>
      </c>
      <c r="B74" s="1" t="s">
        <v>316</v>
      </c>
      <c r="C74" s="1" t="s">
        <v>317</v>
      </c>
      <c r="D74" s="1" t="s">
        <v>68</v>
      </c>
      <c r="E74" s="5">
        <v>1586184</v>
      </c>
      <c r="F74" s="6">
        <v>8117.3</v>
      </c>
      <c r="G74" s="7">
        <v>4.7999999999999996E-3</v>
      </c>
      <c r="J74" s="6"/>
    </row>
    <row r="75" spans="1:10" x14ac:dyDescent="0.35">
      <c r="A75" s="1">
        <v>68</v>
      </c>
      <c r="B75" s="1" t="s">
        <v>531</v>
      </c>
      <c r="C75" s="1" t="s">
        <v>532</v>
      </c>
      <c r="D75" s="1" t="s">
        <v>27</v>
      </c>
      <c r="E75" s="5">
        <v>14729683</v>
      </c>
      <c r="F75" s="6">
        <v>8017.37</v>
      </c>
      <c r="G75" s="7">
        <v>4.7000000000000002E-3</v>
      </c>
      <c r="J75" s="6"/>
    </row>
    <row r="76" spans="1:10" x14ac:dyDescent="0.35">
      <c r="A76" s="1">
        <v>69</v>
      </c>
      <c r="B76" s="1" t="s">
        <v>1556</v>
      </c>
      <c r="C76" s="1" t="s">
        <v>1557</v>
      </c>
      <c r="D76" s="1" t="s">
        <v>32</v>
      </c>
      <c r="E76" s="5">
        <v>711692</v>
      </c>
      <c r="F76" s="6">
        <v>7378.11</v>
      </c>
      <c r="G76" s="7">
        <v>4.3E-3</v>
      </c>
      <c r="J76" s="6"/>
    </row>
    <row r="77" spans="1:10" x14ac:dyDescent="0.35">
      <c r="A77" s="1">
        <v>70</v>
      </c>
      <c r="B77" s="1" t="s">
        <v>535</v>
      </c>
      <c r="C77" s="1" t="s">
        <v>536</v>
      </c>
      <c r="D77" s="1" t="s">
        <v>208</v>
      </c>
      <c r="E77" s="5">
        <v>5872830</v>
      </c>
      <c r="F77" s="6">
        <v>7225.93</v>
      </c>
      <c r="G77" s="7">
        <v>4.1999999999999997E-3</v>
      </c>
      <c r="J77" s="6"/>
    </row>
    <row r="78" spans="1:10" x14ac:dyDescent="0.35">
      <c r="A78" s="1">
        <v>71</v>
      </c>
      <c r="B78" s="1" t="s">
        <v>271</v>
      </c>
      <c r="C78" s="1" t="s">
        <v>272</v>
      </c>
      <c r="D78" s="1" t="s">
        <v>273</v>
      </c>
      <c r="E78" s="5">
        <v>600000</v>
      </c>
      <c r="F78" s="6">
        <v>7198.2</v>
      </c>
      <c r="G78" s="7">
        <v>4.1999999999999997E-3</v>
      </c>
      <c r="J78" s="6"/>
    </row>
    <row r="79" spans="1:10" x14ac:dyDescent="0.35">
      <c r="A79" s="1">
        <v>72</v>
      </c>
      <c r="B79" s="1" t="s">
        <v>295</v>
      </c>
      <c r="C79" s="1" t="s">
        <v>296</v>
      </c>
      <c r="D79" s="1" t="s">
        <v>297</v>
      </c>
      <c r="E79" s="5">
        <v>640000</v>
      </c>
      <c r="F79" s="6">
        <v>6485.12</v>
      </c>
      <c r="G79" s="7">
        <v>3.8E-3</v>
      </c>
      <c r="J79" s="6"/>
    </row>
    <row r="80" spans="1:10" x14ac:dyDescent="0.35">
      <c r="A80" s="1">
        <v>73</v>
      </c>
      <c r="B80" s="1" t="s">
        <v>1558</v>
      </c>
      <c r="C80" s="1" t="s">
        <v>1559</v>
      </c>
      <c r="D80" s="1" t="s">
        <v>32</v>
      </c>
      <c r="E80" s="5">
        <v>1120944</v>
      </c>
      <c r="F80" s="6">
        <v>6221.24</v>
      </c>
      <c r="G80" s="7">
        <v>3.7000000000000002E-3</v>
      </c>
      <c r="J80" s="6"/>
    </row>
    <row r="81" spans="1:10" x14ac:dyDescent="0.35">
      <c r="A81" s="1">
        <v>74</v>
      </c>
      <c r="B81" s="1" t="s">
        <v>549</v>
      </c>
      <c r="C81" s="1" t="s">
        <v>550</v>
      </c>
      <c r="D81" s="1" t="s">
        <v>27</v>
      </c>
      <c r="E81" s="5">
        <v>1506430</v>
      </c>
      <c r="F81" s="6">
        <v>6209.5</v>
      </c>
      <c r="G81" s="7">
        <v>3.7000000000000002E-3</v>
      </c>
      <c r="J81" s="6"/>
    </row>
    <row r="82" spans="1:10" x14ac:dyDescent="0.35">
      <c r="A82" s="1">
        <v>75</v>
      </c>
      <c r="B82" s="1" t="s">
        <v>490</v>
      </c>
      <c r="C82" s="1" t="s">
        <v>491</v>
      </c>
      <c r="D82" s="1" t="s">
        <v>273</v>
      </c>
      <c r="E82" s="5">
        <v>3000000</v>
      </c>
      <c r="F82" s="6">
        <v>5905.2</v>
      </c>
      <c r="G82" s="7">
        <v>3.5000000000000001E-3</v>
      </c>
      <c r="J82" s="6"/>
    </row>
    <row r="83" spans="1:10" x14ac:dyDescent="0.35">
      <c r="A83" s="1">
        <v>76</v>
      </c>
      <c r="B83" s="1" t="s">
        <v>1560</v>
      </c>
      <c r="C83" s="1" t="s">
        <v>1561</v>
      </c>
      <c r="D83" s="1" t="s">
        <v>27</v>
      </c>
      <c r="E83" s="5">
        <v>9147156</v>
      </c>
      <c r="F83" s="6">
        <v>5868.82</v>
      </c>
      <c r="G83" s="7">
        <v>3.5000000000000001E-3</v>
      </c>
      <c r="J83" s="6"/>
    </row>
    <row r="84" spans="1:10" x14ac:dyDescent="0.35">
      <c r="A84" s="1">
        <v>77</v>
      </c>
      <c r="B84" s="1" t="s">
        <v>1562</v>
      </c>
      <c r="C84" s="1" t="s">
        <v>1563</v>
      </c>
      <c r="D84" s="1" t="s">
        <v>407</v>
      </c>
      <c r="E84" s="5">
        <v>900000</v>
      </c>
      <c r="F84" s="6">
        <v>3832.2</v>
      </c>
      <c r="G84" s="7">
        <v>2.3E-3</v>
      </c>
      <c r="J84" s="6"/>
    </row>
    <row r="85" spans="1:10" x14ac:dyDescent="0.35">
      <c r="A85" s="1">
        <v>78</v>
      </c>
      <c r="B85" s="1" t="s">
        <v>412</v>
      </c>
      <c r="C85" s="1" t="s">
        <v>413</v>
      </c>
      <c r="D85" s="1" t="s">
        <v>414</v>
      </c>
      <c r="E85" s="5">
        <v>1494918</v>
      </c>
      <c r="F85" s="6">
        <v>3701.42</v>
      </c>
      <c r="G85" s="7">
        <v>2.2000000000000001E-3</v>
      </c>
      <c r="J85" s="6"/>
    </row>
    <row r="86" spans="1:10" x14ac:dyDescent="0.35">
      <c r="A86" s="1">
        <v>79</v>
      </c>
      <c r="B86" s="1" t="s">
        <v>1564</v>
      </c>
      <c r="C86" s="1" t="s">
        <v>1565</v>
      </c>
      <c r="D86" s="1" t="s">
        <v>68</v>
      </c>
      <c r="E86" s="5">
        <v>2908876</v>
      </c>
      <c r="F86" s="6">
        <v>3332.7</v>
      </c>
      <c r="G86" s="7">
        <v>2E-3</v>
      </c>
      <c r="J86" s="6"/>
    </row>
    <row r="87" spans="1:10" x14ac:dyDescent="0.35">
      <c r="A87" s="1">
        <v>80</v>
      </c>
      <c r="B87" s="1" t="s">
        <v>1566</v>
      </c>
      <c r="C87" s="1" t="s">
        <v>1567</v>
      </c>
      <c r="D87" s="1" t="s">
        <v>420</v>
      </c>
      <c r="E87" s="5">
        <v>4300000</v>
      </c>
      <c r="F87" s="6">
        <v>3273.59</v>
      </c>
      <c r="G87" s="7">
        <v>1.9E-3</v>
      </c>
      <c r="J87" s="6"/>
    </row>
    <row r="88" spans="1:10" x14ac:dyDescent="0.35">
      <c r="A88" s="1">
        <v>81</v>
      </c>
      <c r="B88" s="1" t="s">
        <v>1454</v>
      </c>
      <c r="C88" s="1" t="s">
        <v>1455</v>
      </c>
      <c r="D88" s="1" t="s">
        <v>83</v>
      </c>
      <c r="E88" s="5">
        <v>807846</v>
      </c>
      <c r="F88" s="6">
        <v>2336.29</v>
      </c>
      <c r="G88" s="7">
        <v>1.4E-3</v>
      </c>
      <c r="J88" s="6"/>
    </row>
    <row r="89" spans="1:10" x14ac:dyDescent="0.35">
      <c r="A89" s="1">
        <v>82</v>
      </c>
      <c r="B89" s="1" t="s">
        <v>1568</v>
      </c>
      <c r="C89" s="1" t="s">
        <v>1569</v>
      </c>
      <c r="D89" s="1" t="s">
        <v>273</v>
      </c>
      <c r="E89" s="5">
        <v>90000</v>
      </c>
      <c r="F89" s="6">
        <v>2140.29</v>
      </c>
      <c r="G89" s="7">
        <v>1.2999999999999999E-3</v>
      </c>
      <c r="J89" s="6"/>
    </row>
    <row r="90" spans="1:10" x14ac:dyDescent="0.35">
      <c r="A90" s="8"/>
      <c r="B90" s="8" t="s">
        <v>88</v>
      </c>
      <c r="C90" s="8"/>
      <c r="D90" s="8"/>
      <c r="E90" s="8"/>
      <c r="F90" s="9">
        <v>1576698.36</v>
      </c>
      <c r="G90" s="10">
        <v>0.92730000000000001</v>
      </c>
    </row>
    <row r="92" spans="1:10" x14ac:dyDescent="0.35">
      <c r="B92" s="3" t="s">
        <v>89</v>
      </c>
    </row>
    <row r="93" spans="1:10" x14ac:dyDescent="0.35">
      <c r="A93" s="1">
        <v>83</v>
      </c>
      <c r="B93" s="3" t="s">
        <v>90</v>
      </c>
      <c r="F93" s="6">
        <v>124799.08</v>
      </c>
      <c r="G93" s="7">
        <v>7.3400000000000007E-2</v>
      </c>
      <c r="H93" s="11">
        <v>45992</v>
      </c>
    </row>
    <row r="94" spans="1:10" x14ac:dyDescent="0.35">
      <c r="A94" s="8"/>
      <c r="B94" s="8" t="s">
        <v>88</v>
      </c>
      <c r="C94" s="8"/>
      <c r="D94" s="8"/>
      <c r="E94" s="8"/>
      <c r="F94" s="9">
        <v>124799.08</v>
      </c>
      <c r="G94" s="10">
        <v>7.3400000000000007E-2</v>
      </c>
    </row>
    <row r="96" spans="1:10" x14ac:dyDescent="0.35">
      <c r="B96" s="3" t="s">
        <v>91</v>
      </c>
    </row>
    <row r="97" spans="1:10" x14ac:dyDescent="0.35">
      <c r="B97" s="1" t="s">
        <v>686</v>
      </c>
      <c r="E97" s="5"/>
      <c r="F97" s="6">
        <v>1000</v>
      </c>
      <c r="G97" s="7">
        <v>5.9999999999999995E-4</v>
      </c>
      <c r="J97" s="6"/>
    </row>
    <row r="98" spans="1:10" x14ac:dyDescent="0.35">
      <c r="B98" s="1" t="s">
        <v>92</v>
      </c>
      <c r="E98" s="5"/>
      <c r="F98" s="6">
        <v>-1514.05</v>
      </c>
      <c r="G98" s="7">
        <v>-1.2999999999999999E-3</v>
      </c>
      <c r="J98" s="6"/>
    </row>
    <row r="99" spans="1:10" x14ac:dyDescent="0.35">
      <c r="A99" s="8"/>
      <c r="B99" s="8" t="s">
        <v>88</v>
      </c>
      <c r="C99" s="8"/>
      <c r="D99" s="8"/>
      <c r="E99" s="8"/>
      <c r="F99" s="9">
        <v>-514.04999999999995</v>
      </c>
      <c r="G99" s="10">
        <v>-6.9999999999999999E-4</v>
      </c>
    </row>
    <row r="101" spans="1:10" x14ac:dyDescent="0.35">
      <c r="A101" s="4"/>
      <c r="B101" s="4" t="s">
        <v>93</v>
      </c>
      <c r="C101" s="4"/>
      <c r="D101" s="4"/>
      <c r="E101" s="4"/>
      <c r="F101" s="12">
        <v>1700983.39</v>
      </c>
      <c r="G101" s="13">
        <v>1</v>
      </c>
    </row>
    <row r="102" spans="1:10" x14ac:dyDescent="0.35">
      <c r="A102" s="1" t="s">
        <v>97</v>
      </c>
    </row>
    <row r="103" spans="1:10" x14ac:dyDescent="0.35">
      <c r="A103" s="15">
        <v>1</v>
      </c>
      <c r="B103" s="15" t="s">
        <v>98</v>
      </c>
    </row>
    <row r="105" spans="1:10" ht="14.5" x14ac:dyDescent="0.35">
      <c r="B105" s="38" t="s">
        <v>100</v>
      </c>
    </row>
    <row r="119" spans="2:2" ht="14.5" x14ac:dyDescent="0.35">
      <c r="B119" s="38" t="s">
        <v>1570</v>
      </c>
    </row>
  </sheetData>
  <mergeCells count="1">
    <mergeCell ref="B1:F1"/>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L90"/>
  <sheetViews>
    <sheetView zoomScale="85" zoomScaleNormal="85" workbookViewId="0"/>
  </sheetViews>
  <sheetFormatPr defaultColWidth="8.7265625" defaultRowHeight="13.5" x14ac:dyDescent="0.35"/>
  <cols>
    <col min="1" max="1" width="6.54296875" style="1" bestFit="1" customWidth="1"/>
    <col min="2" max="2" width="39.26953125" style="1" bestFit="1" customWidth="1"/>
    <col min="3" max="3" width="12.1796875" style="1" bestFit="1" customWidth="1"/>
    <col min="4" max="4" width="14.453125" style="1" bestFit="1" customWidth="1"/>
    <col min="5" max="5" width="10.81640625" style="1" bestFit="1" customWidth="1"/>
    <col min="6" max="6" width="23.81640625" style="1" bestFit="1" customWidth="1"/>
    <col min="7" max="7" width="14" style="1" bestFit="1" customWidth="1"/>
    <col min="8" max="8" width="12.54296875" style="1" bestFit="1" customWidth="1"/>
    <col min="9" max="9" width="14" style="1" bestFit="1" customWidth="1"/>
    <col min="10" max="10" width="7.54296875" style="1" bestFit="1" customWidth="1"/>
    <col min="11" max="11" width="15.81640625" style="1" bestFit="1" customWidth="1"/>
    <col min="12" max="12" width="7.54296875" style="1" bestFit="1" customWidth="1"/>
    <col min="13" max="16384" width="8.7265625" style="1"/>
  </cols>
  <sheetData>
    <row r="1" spans="1:12" ht="19" x14ac:dyDescent="0.45">
      <c r="A1" s="2"/>
      <c r="B1" s="48" t="s">
        <v>1479</v>
      </c>
      <c r="C1" s="49"/>
      <c r="D1" s="49"/>
      <c r="E1" s="49"/>
      <c r="F1" s="49"/>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89</v>
      </c>
    </row>
    <row r="7" spans="1:12" x14ac:dyDescent="0.35">
      <c r="A7" s="1">
        <v>1</v>
      </c>
      <c r="B7" s="3" t="s">
        <v>90</v>
      </c>
      <c r="F7" s="6">
        <v>2351.8000000000002</v>
      </c>
      <c r="G7" s="7">
        <v>1.3899999999999999E-2</v>
      </c>
      <c r="H7" s="11">
        <v>45992</v>
      </c>
    </row>
    <row r="8" spans="1:12" x14ac:dyDescent="0.35">
      <c r="A8" s="8"/>
      <c r="B8" s="8" t="s">
        <v>88</v>
      </c>
      <c r="C8" s="8"/>
      <c r="D8" s="8"/>
      <c r="E8" s="8"/>
      <c r="F8" s="9">
        <v>2351.8000000000002</v>
      </c>
      <c r="G8" s="10">
        <v>1.3899999999999999E-2</v>
      </c>
      <c r="K8" s="3" t="s">
        <v>94</v>
      </c>
      <c r="L8" s="3" t="s">
        <v>95</v>
      </c>
    </row>
    <row r="9" spans="1:12" x14ac:dyDescent="0.35">
      <c r="K9" s="1" t="s">
        <v>677</v>
      </c>
      <c r="L9" s="7">
        <v>0.99050000000000005</v>
      </c>
    </row>
    <row r="10" spans="1:12" x14ac:dyDescent="0.35">
      <c r="B10" s="3" t="s">
        <v>673</v>
      </c>
      <c r="K10" s="1" t="s">
        <v>96</v>
      </c>
      <c r="L10" s="7">
        <v>9.4999999999999998E-3</v>
      </c>
    </row>
    <row r="11" spans="1:12" x14ac:dyDescent="0.35">
      <c r="B11" s="3" t="s">
        <v>674</v>
      </c>
    </row>
    <row r="12" spans="1:12" x14ac:dyDescent="0.35">
      <c r="A12" s="1">
        <v>2</v>
      </c>
      <c r="B12" s="1" t="s">
        <v>1480</v>
      </c>
      <c r="C12" s="1" t="s">
        <v>1481</v>
      </c>
      <c r="D12" s="1" t="s">
        <v>677</v>
      </c>
      <c r="E12" s="5">
        <v>1278984.69</v>
      </c>
      <c r="F12" s="6">
        <v>124583.74</v>
      </c>
      <c r="G12" s="7">
        <v>0.73760000000000003</v>
      </c>
      <c r="J12" s="6"/>
    </row>
    <row r="13" spans="1:12" x14ac:dyDescent="0.35">
      <c r="A13" s="1">
        <v>3</v>
      </c>
      <c r="B13" s="1" t="s">
        <v>1482</v>
      </c>
      <c r="C13" s="1" t="s">
        <v>1483</v>
      </c>
      <c r="D13" s="1" t="s">
        <v>677</v>
      </c>
      <c r="E13" s="5">
        <v>573719</v>
      </c>
      <c r="F13" s="6">
        <v>42715.66</v>
      </c>
      <c r="G13" s="7">
        <v>0.25290000000000001</v>
      </c>
      <c r="J13" s="6"/>
    </row>
    <row r="14" spans="1:12" x14ac:dyDescent="0.35">
      <c r="A14" s="8"/>
      <c r="B14" s="8" t="s">
        <v>88</v>
      </c>
      <c r="C14" s="8"/>
      <c r="D14" s="8"/>
      <c r="E14" s="8"/>
      <c r="F14" s="9">
        <v>167299.4</v>
      </c>
      <c r="G14" s="10">
        <v>0.99050000000000005</v>
      </c>
    </row>
    <row r="16" spans="1:12" x14ac:dyDescent="0.35">
      <c r="B16" s="3" t="s">
        <v>91</v>
      </c>
    </row>
    <row r="17" spans="1:10" x14ac:dyDescent="0.35">
      <c r="B17" s="1" t="s">
        <v>92</v>
      </c>
      <c r="E17" s="5"/>
      <c r="F17" s="6">
        <v>-754.92</v>
      </c>
      <c r="G17" s="7">
        <v>-4.4000000000000003E-3</v>
      </c>
      <c r="J17" s="6"/>
    </row>
    <row r="18" spans="1:10" x14ac:dyDescent="0.35">
      <c r="A18" s="8"/>
      <c r="B18" s="8" t="s">
        <v>88</v>
      </c>
      <c r="C18" s="8"/>
      <c r="D18" s="8"/>
      <c r="E18" s="8"/>
      <c r="F18" s="9">
        <v>-754.92</v>
      </c>
      <c r="G18" s="10">
        <v>-4.4000000000000003E-3</v>
      </c>
    </row>
    <row r="20" spans="1:10" x14ac:dyDescent="0.35">
      <c r="A20" s="4"/>
      <c r="B20" s="4" t="s">
        <v>93</v>
      </c>
      <c r="C20" s="4"/>
      <c r="D20" s="4"/>
      <c r="E20" s="4"/>
      <c r="F20" s="12">
        <v>168896.28</v>
      </c>
      <c r="G20" s="13">
        <v>1</v>
      </c>
    </row>
    <row r="21" spans="1:10" x14ac:dyDescent="0.35">
      <c r="A21" s="1" t="s">
        <v>97</v>
      </c>
    </row>
    <row r="22" spans="1:10" x14ac:dyDescent="0.35">
      <c r="A22" s="15">
        <v>1</v>
      </c>
      <c r="B22" s="15" t="s">
        <v>98</v>
      </c>
    </row>
    <row r="23" spans="1:10" ht="14.5" x14ac:dyDescent="0.35">
      <c r="A23">
        <v>2</v>
      </c>
      <c r="B23" s="58" t="s">
        <v>1694</v>
      </c>
      <c r="C23" s="58"/>
      <c r="D23" s="58"/>
      <c r="E23" s="58"/>
      <c r="F23" s="58"/>
    </row>
    <row r="24" spans="1:10" ht="14.5" x14ac:dyDescent="0.35">
      <c r="A24"/>
      <c r="B24" s="34" t="s">
        <v>1482</v>
      </c>
      <c r="D24" s="35"/>
      <c r="E24"/>
      <c r="F24"/>
    </row>
    <row r="25" spans="1:10" x14ac:dyDescent="0.35">
      <c r="A25" s="1">
        <v>3</v>
      </c>
      <c r="B25" s="1" t="s">
        <v>1397</v>
      </c>
    </row>
    <row r="28" spans="1:10" ht="14.5" x14ac:dyDescent="0.35">
      <c r="B28" s="38" t="s">
        <v>100</v>
      </c>
    </row>
    <row r="42" spans="2:2" ht="14.5" x14ac:dyDescent="0.35">
      <c r="B42" s="38" t="s">
        <v>1484</v>
      </c>
    </row>
    <row r="57" spans="2:6" x14ac:dyDescent="0.35">
      <c r="B57" s="3" t="s">
        <v>1365</v>
      </c>
      <c r="F57" s="18"/>
    </row>
    <row r="58" spans="2:6" ht="14.5" x14ac:dyDescent="0.35">
      <c r="B58" s="59" t="s">
        <v>1485</v>
      </c>
      <c r="C58" s="60"/>
      <c r="D58" s="60"/>
      <c r="E58" s="60"/>
      <c r="F58" s="19" t="s">
        <v>8</v>
      </c>
    </row>
    <row r="59" spans="2:6" x14ac:dyDescent="0.35">
      <c r="B59" s="16" t="s">
        <v>1480</v>
      </c>
      <c r="C59" s="16"/>
      <c r="D59" s="16"/>
      <c r="E59" s="16"/>
      <c r="F59" s="20">
        <v>0.75280000000000002</v>
      </c>
    </row>
    <row r="60" spans="2:6" x14ac:dyDescent="0.35">
      <c r="B60" s="16" t="s">
        <v>90</v>
      </c>
      <c r="C60" s="16"/>
      <c r="D60" s="16"/>
      <c r="E60" s="16"/>
      <c r="F60" s="20">
        <v>1.54E-2</v>
      </c>
    </row>
    <row r="61" spans="2:6" x14ac:dyDescent="0.35">
      <c r="B61" s="16" t="s">
        <v>92</v>
      </c>
      <c r="C61" s="16"/>
      <c r="D61" s="16"/>
      <c r="E61" s="16"/>
      <c r="F61" s="20">
        <v>-1.3100000000000001E-2</v>
      </c>
    </row>
    <row r="62" spans="2:6" x14ac:dyDescent="0.35">
      <c r="B62" s="16" t="s">
        <v>1482</v>
      </c>
      <c r="C62" s="16"/>
      <c r="D62" s="16"/>
      <c r="E62" s="16"/>
      <c r="F62" s="20">
        <v>0.24490000000000001</v>
      </c>
    </row>
    <row r="63" spans="2:6" x14ac:dyDescent="0.35">
      <c r="B63" s="17" t="s">
        <v>1367</v>
      </c>
      <c r="C63" s="16"/>
      <c r="D63" s="16"/>
      <c r="E63" s="16"/>
      <c r="F63" s="21">
        <v>1</v>
      </c>
    </row>
    <row r="64" spans="2:6" x14ac:dyDescent="0.35">
      <c r="B64" s="3"/>
      <c r="F64" s="18"/>
    </row>
    <row r="65" spans="2:6" ht="14.5" x14ac:dyDescent="0.35">
      <c r="B65" s="55" t="s">
        <v>1486</v>
      </c>
      <c r="C65" s="56"/>
      <c r="D65" s="56"/>
      <c r="E65" s="56"/>
      <c r="F65" s="57"/>
    </row>
    <row r="66" spans="2:6" ht="14.5" x14ac:dyDescent="0.35">
      <c r="B66" s="55" t="s">
        <v>1369</v>
      </c>
      <c r="C66" s="56"/>
      <c r="D66" s="56"/>
      <c r="E66" s="56"/>
      <c r="F66" s="57"/>
    </row>
    <row r="67" spans="2:6" ht="14.5" x14ac:dyDescent="0.35">
      <c r="B67" s="59" t="s">
        <v>1370</v>
      </c>
      <c r="C67" s="60"/>
      <c r="D67" s="60"/>
      <c r="E67" s="60"/>
      <c r="F67" s="19" t="s">
        <v>8</v>
      </c>
    </row>
    <row r="68" spans="2:6" x14ac:dyDescent="0.35">
      <c r="B68" s="16" t="s">
        <v>1406</v>
      </c>
      <c r="C68" s="16"/>
      <c r="D68" s="16"/>
      <c r="E68" s="16"/>
      <c r="F68" s="20">
        <v>9.8528000000000004E-2</v>
      </c>
    </row>
    <row r="69" spans="2:6" x14ac:dyDescent="0.35">
      <c r="B69" s="16" t="s">
        <v>1408</v>
      </c>
      <c r="C69" s="16"/>
      <c r="D69" s="16"/>
      <c r="E69" s="16"/>
      <c r="F69" s="20">
        <v>8.2160999999999998E-2</v>
      </c>
    </row>
    <row r="70" spans="2:6" x14ac:dyDescent="0.35">
      <c r="B70" s="16" t="s">
        <v>1404</v>
      </c>
      <c r="C70" s="16"/>
      <c r="D70" s="16"/>
      <c r="E70" s="16"/>
      <c r="F70" s="20">
        <v>6.9349999999999995E-2</v>
      </c>
    </row>
    <row r="71" spans="2:6" x14ac:dyDescent="0.35">
      <c r="B71" s="16" t="s">
        <v>1412</v>
      </c>
      <c r="C71" s="16"/>
      <c r="D71" s="16"/>
      <c r="E71" s="16"/>
      <c r="F71" s="20">
        <v>5.8177E-2</v>
      </c>
    </row>
    <row r="72" spans="2:6" x14ac:dyDescent="0.35">
      <c r="B72" s="16" t="s">
        <v>1487</v>
      </c>
      <c r="C72" s="16"/>
      <c r="D72" s="16"/>
      <c r="E72" s="16"/>
      <c r="F72" s="20">
        <v>4.7253999999999997E-2</v>
      </c>
    </row>
    <row r="73" spans="2:6" x14ac:dyDescent="0.35">
      <c r="B73" s="16" t="s">
        <v>1488</v>
      </c>
      <c r="C73" s="16"/>
      <c r="D73" s="16"/>
      <c r="E73" s="16"/>
      <c r="F73" s="20">
        <v>4.7233999999999998E-2</v>
      </c>
    </row>
    <row r="74" spans="2:6" x14ac:dyDescent="0.35">
      <c r="B74" s="16" t="s">
        <v>1411</v>
      </c>
      <c r="C74" s="16"/>
      <c r="D74" s="16"/>
      <c r="E74" s="16"/>
      <c r="F74" s="20">
        <v>4.6209E-2</v>
      </c>
    </row>
    <row r="75" spans="2:6" x14ac:dyDescent="0.35">
      <c r="B75" s="16" t="s">
        <v>1489</v>
      </c>
      <c r="C75" s="16"/>
      <c r="D75" s="16"/>
      <c r="E75" s="16"/>
      <c r="F75" s="20">
        <v>4.3504000000000001E-2</v>
      </c>
    </row>
    <row r="76" spans="2:6" x14ac:dyDescent="0.35">
      <c r="B76" s="16" t="s">
        <v>1490</v>
      </c>
      <c r="C76" s="16"/>
      <c r="D76" s="16"/>
      <c r="E76" s="16"/>
      <c r="F76" s="20">
        <v>4.3394000000000002E-2</v>
      </c>
    </row>
    <row r="77" spans="2:6" x14ac:dyDescent="0.35">
      <c r="B77" s="16" t="s">
        <v>1491</v>
      </c>
      <c r="C77" s="16"/>
      <c r="D77" s="16"/>
      <c r="E77" s="16"/>
      <c r="F77" s="20">
        <v>3.4178E-2</v>
      </c>
    </row>
    <row r="78" spans="2:6" x14ac:dyDescent="0.35">
      <c r="B78" s="16" t="s">
        <v>1381</v>
      </c>
      <c r="C78" s="16"/>
      <c r="D78" s="16"/>
      <c r="E78" s="16"/>
      <c r="F78" s="20">
        <v>0.43001099999999992</v>
      </c>
    </row>
    <row r="79" spans="2:6" x14ac:dyDescent="0.35">
      <c r="B79" s="16" t="s">
        <v>1382</v>
      </c>
      <c r="C79" s="16"/>
      <c r="D79" s="16"/>
      <c r="E79" s="16"/>
      <c r="F79" s="20"/>
    </row>
    <row r="80" spans="2:6" x14ac:dyDescent="0.35">
      <c r="B80" s="17" t="s">
        <v>1367</v>
      </c>
      <c r="C80" s="16"/>
      <c r="D80" s="16"/>
      <c r="E80" s="16"/>
      <c r="F80" s="21">
        <v>1</v>
      </c>
    </row>
    <row r="81" spans="1:6" x14ac:dyDescent="0.35">
      <c r="F81" s="7"/>
    </row>
    <row r="82" spans="1:6" ht="14.5" x14ac:dyDescent="0.35">
      <c r="B82" s="55" t="s">
        <v>1383</v>
      </c>
      <c r="C82" s="56"/>
      <c r="D82" s="56"/>
      <c r="E82" s="56"/>
      <c r="F82" s="57"/>
    </row>
    <row r="83" spans="1:6" x14ac:dyDescent="0.35">
      <c r="B83" s="16" t="s">
        <v>1414</v>
      </c>
      <c r="C83" s="16"/>
      <c r="D83" s="16"/>
      <c r="E83" s="16"/>
      <c r="F83" s="20">
        <v>0.89419999999999999</v>
      </c>
    </row>
    <row r="84" spans="1:6" x14ac:dyDescent="0.35">
      <c r="B84" s="16" t="s">
        <v>1425</v>
      </c>
      <c r="C84" s="16"/>
      <c r="D84" s="16"/>
      <c r="E84" s="16"/>
      <c r="F84" s="20">
        <v>7.7700000000000005E-2</v>
      </c>
    </row>
    <row r="85" spans="1:6" x14ac:dyDescent="0.35">
      <c r="B85" s="16" t="s">
        <v>1392</v>
      </c>
      <c r="C85" s="16"/>
      <c r="D85" s="16"/>
      <c r="E85" s="16"/>
      <c r="F85" s="20">
        <v>2.81E-2</v>
      </c>
    </row>
    <row r="86" spans="1:6" x14ac:dyDescent="0.35">
      <c r="B86" s="17" t="s">
        <v>1367</v>
      </c>
      <c r="C86" s="16"/>
      <c r="D86" s="16"/>
      <c r="E86" s="16"/>
      <c r="F86" s="21">
        <v>1</v>
      </c>
    </row>
    <row r="87" spans="1:6" x14ac:dyDescent="0.35">
      <c r="F87" s="7"/>
    </row>
    <row r="88" spans="1:6" x14ac:dyDescent="0.35">
      <c r="A88" s="1" t="s">
        <v>97</v>
      </c>
      <c r="F88" s="7"/>
    </row>
    <row r="89" spans="1:6" x14ac:dyDescent="0.35">
      <c r="A89" s="1">
        <v>1</v>
      </c>
      <c r="B89" s="1" t="s">
        <v>1397</v>
      </c>
      <c r="F89" s="7"/>
    </row>
    <row r="90" spans="1:6" x14ac:dyDescent="0.35">
      <c r="F90" s="7"/>
    </row>
  </sheetData>
  <mergeCells count="7">
    <mergeCell ref="B82:F82"/>
    <mergeCell ref="B23:F23"/>
    <mergeCell ref="B1:F1"/>
    <mergeCell ref="B58:E58"/>
    <mergeCell ref="B65:F65"/>
    <mergeCell ref="B66:F66"/>
    <mergeCell ref="B67:E67"/>
  </mergeCells>
  <hyperlinks>
    <hyperlink ref="B24" r:id="rId1" xr:uid="{0AB171F8-BEDD-42A8-8788-EC14431A9C58}"/>
  </hyperlinks>
  <pageMargins left="0.7" right="0.7" top="0.75" bottom="0.75" header="0.3" footer="0.3"/>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54</vt:i4>
      </vt:variant>
    </vt:vector>
  </HeadingPairs>
  <TitlesOfParts>
    <vt:vector size="54" baseType="lpstr">
      <vt:lpstr>Aggressive Hybrid</vt:lpstr>
      <vt:lpstr>Flexi Cap</vt:lpstr>
      <vt:lpstr>Large Cap</vt:lpstr>
      <vt:lpstr>Large &amp; Mid Cap</vt:lpstr>
      <vt:lpstr>TIGER</vt:lpstr>
      <vt:lpstr>MIDCAP</vt:lpstr>
      <vt:lpstr>TAX</vt:lpstr>
      <vt:lpstr>SMALLCAP</vt:lpstr>
      <vt:lpstr>World Gold Mining FOF</vt:lpstr>
      <vt:lpstr>NRNEF</vt:lpstr>
      <vt:lpstr>Global Clean Energy FOF</vt:lpstr>
      <vt:lpstr>Focused</vt:lpstr>
      <vt:lpstr>World Mining FOF</vt:lpstr>
      <vt:lpstr>US Specific Equity FoF</vt:lpstr>
      <vt:lpstr>DAAF</vt:lpstr>
      <vt:lpstr>ESF</vt:lpstr>
      <vt:lpstr>EQUALNIFTY50</vt:lpstr>
      <vt:lpstr>ARBITRAGE</vt:lpstr>
      <vt:lpstr>HEALTHCARE</vt:lpstr>
      <vt:lpstr>NIFTY50INDEX</vt:lpstr>
      <vt:lpstr>NIFTYNEXT50INDEX</vt:lpstr>
      <vt:lpstr>QUANT</vt:lpstr>
      <vt:lpstr>Nifty 50 Equal ETF</vt:lpstr>
      <vt:lpstr>Nifty 50 ETF</vt:lpstr>
      <vt:lpstr>NIFTY MIDCAP 150 ETF</vt:lpstr>
      <vt:lpstr>NIFTY MIDCAP 150 Q50</vt:lpstr>
      <vt:lpstr>SILVER ETF</vt:lpstr>
      <vt:lpstr>Nifty Bank ETF</vt:lpstr>
      <vt:lpstr>GOLD ETF</vt:lpstr>
      <vt:lpstr>Nifty IT ETF</vt:lpstr>
      <vt:lpstr>BSE Sensex ETF</vt:lpstr>
      <vt:lpstr>Nifty PSU Bank ETF</vt:lpstr>
      <vt:lpstr>Nifty Private Bank ETF</vt:lpstr>
      <vt:lpstr>Multi Asset</vt:lpstr>
      <vt:lpstr>GOLD ETF FOF</vt:lpstr>
      <vt:lpstr>Banking and Financial Services</vt:lpstr>
      <vt:lpstr>Nifty Smallcap250 Quality 50</vt:lpstr>
      <vt:lpstr>Multicap Fund</vt:lpstr>
      <vt:lpstr>Healthcare ETF</vt:lpstr>
      <vt:lpstr>Nifty Bank Index</vt:lpstr>
      <vt:lpstr>Nifty Top 10 Equal</vt:lpstr>
      <vt:lpstr>Nifty Top 10 Equal ETF</vt:lpstr>
      <vt:lpstr>Business Cycle Fund</vt:lpstr>
      <vt:lpstr>Sensex Next 30 ETF</vt:lpstr>
      <vt:lpstr>Sensex Next 30 Index</vt:lpstr>
      <vt:lpstr>Nifty Pvt Bank Index</vt:lpstr>
      <vt:lpstr>Nifty IT Index</vt:lpstr>
      <vt:lpstr>Silver ETF FOF</vt:lpstr>
      <vt:lpstr>Nifty Healthcare Index</vt:lpstr>
      <vt:lpstr>Nifty500 Flexicap Qlty30</vt:lpstr>
      <vt:lpstr>Nifty500 Flexicap Qlty30 ETF</vt:lpstr>
      <vt:lpstr>MSCI India ETF</vt:lpstr>
      <vt:lpstr>VALUE</vt:lpstr>
      <vt:lpstr>Global Innovation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Rohit Pandey</dc:creator>
  <cp:lastModifiedBy>Gaikwad, Leena (India)</cp:lastModifiedBy>
  <dcterms:created xsi:type="dcterms:W3CDTF">2025-12-02T08:30:55Z</dcterms:created>
  <dcterms:modified xsi:type="dcterms:W3CDTF">2025-12-10T15:18:20Z</dcterms:modified>
</cp:coreProperties>
</file>